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bec35d050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349970a7691b4456"/>
    <x:sheet xmlns:r="http://schemas.openxmlformats.org/officeDocument/2006/relationships" name="Sessions" sheetId="2" r:id="R424e0e98e58a42f9"/>
    <x:sheet xmlns:r="http://schemas.openxmlformats.org/officeDocument/2006/relationships" name="Example" sheetId="3" r:id="Rc325cc0f825942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.0"/>
    <x:numFmt numFmtId="202" formatCode="#,##0.0"/>
    <x:numFmt numFmtId="203" formatCode="yyyy-mm-dd"/>
    <x:numFmt numFmtId="204" formatCode="0"/>
  </x:numFmts>
  <x:fonts count="6">
    <x:font>
      <x:sz val="11"/>
      <x:name val="Carlito"/>
    </x:font>
    <x:font>
      <x:sz val="11"/>
      <x:color rgb="FF1A1A1C"/>
      <x:name val="Arial"/>
    </x:font>
    <x:font>
      <x:b/>
      <x:sz val="16"/>
      <x:color rgb="FF1A1A1C"/>
      <x:name val="Arial"/>
    </x:font>
    <x:font>
      <x:sz val="11"/>
      <x:color rgb="FFC6431F"/>
      <x:name val="Arial"/>
    </x:font>
    <x:font>
      <x:sz val="10"/>
      <x:color rgb="FF55514A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3EE"/>
      </x:patternFill>
    </x:fill>
    <x:fill>
      <x:patternFill patternType="solid">
        <x:fgColor rgb="FFFFF2D6"/>
      </x:patternFill>
    </x:fill>
    <x:fill>
      <x:patternFill patternType="solid">
        <x:fgColor rgb="FFFFFFFF"/>
      </x:patternFill>
    </x:fill>
    <x:fill>
      <x:patternFill patternType="solid">
        <x:fgColor rgb="FF1A1A1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DD7CE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1" fontId="1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center" vertical="center"/>
    </x:xf>
    <x:xf numFmtId="203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C6431F"/>
      </x:font>
      <x:fill>
        <x:patternFill patternType="solid">
          <x:bgColor rgb="FFFFE3DD"/>
        </x:patternFill>
      </x:fill>
    </x:dxf>
    <x:dxf>
      <x:font>
        <x:b/>
        <x:color rgb="FFC6431F"/>
      </x:font>
      <x:fill>
        <x:patternFill patternType="solid">
          <x:bgColor rgb="FFFFE3DD"/>
        </x:patternFill>
      </x:fill>
    </x:dxf>
    <x:dxf>
      <x:font>
        <x:b/>
        <x:color rgb="FFC6431F"/>
      </x:font>
      <x:fill>
        <x:patternFill patternType="solid">
          <x:bgColor rgb="FFFFE3DD"/>
        </x:patternFill>
      </x:fill>
    </x:dxf>
    <x:dxf>
      <x:font>
        <x:b/>
        <x:color rgb="FFC6431F"/>
      </x:font>
      <x:fill>
        <x:patternFill patternType="solid">
          <x:bgColor rgb="FFFF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e95c3e95945bb" /><Relationship Type="http://schemas.openxmlformats.org/officeDocument/2006/relationships/theme" Target="/xl/theme/theme1.xml" Id="R47ed19554fef4d40" /><Relationship Type="http://schemas.openxmlformats.org/officeDocument/2006/relationships/sharedStrings" Target="/xl/sharedStrings.xml" Id="R89592b5d3f9c40d8" /><Relationship Type="http://schemas.openxmlformats.org/officeDocument/2006/relationships/worksheet" Target="/xl/worksheets/sheet1.xml" Id="R349970a7691b4456" /><Relationship Type="http://schemas.openxmlformats.org/officeDocument/2006/relationships/worksheet" Target="/xl/worksheets/sheet2.xml" Id="R424e0e98e58a42f9" /><Relationship Type="http://schemas.openxmlformats.org/officeDocument/2006/relationships/worksheet" Target="/xl/worksheets/sheet3.xml" Id="Rc325cc0f8259425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29b4ffab3ef463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6d393ca77bca458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Reading time by month (minutes)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Minutes</c:v>
          </c:tx>
          <c:spPr>
            <a:solidFill xmlns:a="http://schemas.openxmlformats.org/drawingml/2006/main">
              <a:srgbClr val="C6431F"/>
            </a:solidFill>
          </c:spPr>
          <c:invertIfNegative val="0"/>
          <c:cat>
            <c:strRef>
              <c:f>'Tracker'!$A$9:$A$20</c:f>
              <c:strCache>
                <c:ptCount val="0"/>
              </c:strCache>
            </c:strRef>
          </c:cat>
          <c:val>
            <c:numRef>
              <c:f>'Tracker'!$C$9:$C$20</c:f>
              <c:numCache>
                <c:formatCode>#,##0.0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Reading time by month (minutes)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Minutes</c:v>
          </c:tx>
          <c:spPr>
            <a:solidFill xmlns:a="http://schemas.openxmlformats.org/drawingml/2006/main">
              <a:srgbClr val="C6431F"/>
            </a:solidFill>
          </c:spPr>
          <c:invertIfNegative val="0"/>
          <c:cat>
            <c:strRef>
              <c:f>'Example'!$A$9:$A$20</c:f>
              <c:strCache>
                <c:ptCount val="0"/>
              </c:strCache>
            </c:strRef>
          </c:cat>
          <c:val>
            <c:numRef>
              <c:f>'Example'!$C$9:$C$20</c:f>
              <c:numCache>
                <c:formatCode>#,##0.0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7</xdr:row>
      <xdr:rowOff>0</xdr:rowOff>
    </xdr:from>
    <xdr:to>
      <xdr:col>11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9b4ffab3ef463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4</xdr:col>
      <xdr:colOff>0</xdr:colOff>
      <xdr:row>7</xdr:row>
      <xdr:rowOff>0</xdr:rowOff>
    </xdr:from>
    <xdr:to>
      <xdr:col>11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d393ca77bca458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142f03485f34fd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0bee1f34a9ff4b3b" /></Relationships>
</file>

<file path=xl/worksheets/sheet1.xml><?xml version="1.0" encoding="utf-8"?>
<x:worksheet xmlns:x="http://schemas.openxmlformats.org/spreadsheetml/2006/main">
  <x:sheetPr>
    <x:tabColor rgb="FFC6431F"/>
  </x:sheetPr>
  <x:sheetViews>
    <x:sheetView showGridLines="0" workbookViewId="0"/>
  </x:sheetViews>
  <x:sheetFormatPr defaultRowHeight="15"/>
  <x:cols>
    <x:col min="1" max="1" width="15" hidden="0" customWidth="1"/>
    <x:col min="2" max="2" width="25" hidden="0" customWidth="1"/>
    <x:col min="3" max="3" width="13" hidden="0" customWidth="1"/>
    <x:col min="4" max="4" width="13" hidden="0" customWidth="1"/>
    <x:col min="5" max="5" width="37" hidden="0" customWidth="1"/>
    <x:col min="6" max="6" width="19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1" customHeight="1">
      <x:c r="A2" s="4" t="str">
        <x:v>ReadersGuild reading tracker</x:v>
      </x:c>
      <x:c r="B2" s="3"/>
      <x:c r="C2" s="3"/>
      <x:c r="D2" s="3"/>
      <x:c r="E2" s="3"/>
      <x:c r="F2" s="3"/>
      <x:c r="G2" s="3"/>
      <x:c r="H2" s="5" t="str">
        <x:v>readers-guild.com</x:v>
      </x:c>
      <x:c r="I2" s="3"/>
      <x:c r="J2" s="3"/>
    </x:row>
    <x:row r="3" ht="23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</x:row>
    <x:row r="4" ht="23" customHeight="1">
      <x:c r="A4" s="3" t="str">
        <x:v>Reading year</x:v>
      </x:c>
      <x:c r="B4" s="7" t="n">
        <x:v>2026</x:v>
      </x:c>
      <x:c r="C4" s="3"/>
      <x:c r="D4" s="3" t="str">
        <x:v>Sessions</x:v>
      </x:c>
      <x:c r="E4" s="10" t="n">
        <x:f>IF(B7="Ready",SUM(B9:B20),"")</x:f>
        <x:v>0</x:v>
      </x:c>
      <x:c r="F4" s="8"/>
      <x:c r="G4" s="8" t="str">
        <x:v>Hours</x:v>
      </x:c>
      <x:c r="H4" s="11" t="n">
        <x:f>IF(B7="Ready",SUM(C9:C20)/60,"")</x:f>
        <x:v>0</x:v>
      </x:c>
      <x:c r="I4" s="8" t="str">
        <x:v>Pages</x:v>
      </x:c>
      <x:c r="J4" s="10" t="n">
        <x:f>IF(B7="Ready",SUM(D9:D20),"")</x:f>
        <x:v>0</x:v>
      </x:c>
    </x:row>
    <x:row r="5" ht="23" customHeight="1">
      <x:c r="A5" s="12" t="str">
        <x:v>Add your reading on Sessions. Date, book and positive minutes are required. Pages are optional.</x:v>
      </x:c>
      <x:c r="B5" s="12"/>
      <x:c r="C5" s="12"/>
      <x:c r="D5" s="12"/>
      <x:c r="E5" s="12"/>
      <x:c r="F5" s="12"/>
      <x:c r="G5" s="12"/>
      <x:c r="H5" s="12"/>
      <x:c r="I5" s="12"/>
      <x:c r="J5" s="12"/>
    </x:row>
    <x:row r="6" ht="23" customHeight="1">
      <x:c r="A6" s="12" t="str">
        <x:v>Edit amber cells. Totals include Ready rows in the selected year. Gray cells calculate automatically.</x:v>
      </x:c>
      <x:c r="B6" s="12"/>
      <x:c r="C6" s="12"/>
      <x:c r="D6" s="12"/>
      <x:c r="E6" s="12"/>
      <x:c r="F6" s="12"/>
      <x:c r="G6" s="12"/>
      <x:c r="H6" s="12"/>
      <x:c r="I6" s="12"/>
      <x:c r="J6" s="12"/>
    </x:row>
    <x:row r="7" ht="23" customHeight="1">
      <x:c r="A7" s="3" t="str">
        <x:v>Year status</x:v>
      </x:c>
      <x:c r="B7" s="3" t="str">
        <x:f>IF(ISNUMBER(B4),IF(AND(B4&gt;=1900,B4&lt;=9998,MOD(B4,1)=0),"Ready","Choose year"),"Choose year")</x:f>
        <x:v>Ready</x:v>
      </x:c>
      <x:c r="C7" s="3"/>
      <x:c r="D7" s="3"/>
      <x:c r="E7" s="3"/>
      <x:c r="F7" s="3"/>
      <x:c r="G7" s="3"/>
      <x:c r="H7" s="3"/>
      <x:c r="I7" s="3"/>
      <x:c r="J7" s="3"/>
    </x:row>
    <x:row r="8" ht="28" customHeight="1">
      <x:c r="A8" s="21" t="str">
        <x:v>Month</x:v>
      </x:c>
      <x:c r="B8" s="21" t="str">
        <x:v>Sessions</x:v>
      </x:c>
      <x:c r="C8" s="21" t="str">
        <x:v>Minutes</x:v>
      </x:c>
      <x:c r="D8" s="21" t="str">
        <x:v>Pages</x:v>
      </x:c>
      <x:c r="E8" s="3"/>
      <x:c r="F8" s="3"/>
      <x:c r="G8" s="3"/>
      <x:c r="H8" s="3"/>
      <x:c r="I8" s="3"/>
      <x:c r="J8" s="3"/>
    </x:row>
    <x:row r="9" ht="23" customHeight="1">
      <x:c r="A9" s="14" t="str">
        <x:f>IF($B$7="Ready",TEXT(DATE($B$4,1,1),"mmm"),"")</x:f>
        <x:v>Jan</x:v>
      </x:c>
      <x:c r="B9" s="15" t="n">
        <x:f>IF($B$7="Ready",COUNTIFS('Sessions'!$A$9:$A$508,"&gt;="&amp;DATE($B$4,1,1),'Sessions'!$A$9:$A$508,"&lt;"&amp;DATE($B$4,2,1),'Sessions'!$F$9:$F$508,"Ready"),"")</x:f>
        <x:v>0</x:v>
      </x:c>
      <x:c r="C9" s="16" t="n">
        <x:f>IF($B$7="Ready",SUMIFS('Sessions'!$C$9:$C$508,'Sessions'!$A$9:$A$508,"&gt;="&amp;DATE($B$4,1,1),'Sessions'!$A$9:$A$508,"&lt;"&amp;DATE($B$4,2,1),'Sessions'!$F$9:$F$508,"Ready"),"")</x:f>
        <x:v>0</x:v>
      </x:c>
      <x:c r="D9" s="15" t="n">
        <x:f>IF($B$7="Ready",SUMIFS('Sessions'!$D$9:$D$508,'Sessions'!$A$9:$A$508,"&gt;="&amp;DATE($B$4,1,1),'Sessions'!$A$9:$A$508,"&lt;"&amp;DATE($B$4,2,1),'Sessions'!$F$9:$F$508,"Ready"),"")</x:f>
        <x:v>0</x:v>
      </x:c>
      <x:c r="E9" s="3"/>
      <x:c r="F9" s="3"/>
      <x:c r="G9" s="3"/>
      <x:c r="H9" s="3"/>
      <x:c r="I9" s="3"/>
      <x:c r="J9" s="3"/>
    </x:row>
    <x:row r="10" ht="23" customHeight="1">
      <x:c r="A10" s="14" t="str">
        <x:f>IF($B$7="Ready",TEXT(DATE($B$4,2,1),"mmm"),"")</x:f>
        <x:v>Feb</x:v>
      </x:c>
      <x:c r="B10" s="15" t="n">
        <x:f>IF($B$7="Ready",COUNTIFS('Sessions'!$A$9:$A$508,"&gt;="&amp;DATE($B$4,2,1),'Sessions'!$A$9:$A$508,"&lt;"&amp;DATE($B$4,3,1),'Sessions'!$F$9:$F$508,"Ready"),"")</x:f>
        <x:v>0</x:v>
      </x:c>
      <x:c r="C10" s="16" t="n">
        <x:f>IF($B$7="Ready",SUMIFS('Sessions'!$C$9:$C$508,'Sessions'!$A$9:$A$508,"&gt;="&amp;DATE($B$4,2,1),'Sessions'!$A$9:$A$508,"&lt;"&amp;DATE($B$4,3,1),'Sessions'!$F$9:$F$508,"Ready"),"")</x:f>
        <x:v>0</x:v>
      </x:c>
      <x:c r="D10" s="15" t="n">
        <x:f>IF($B$7="Ready",SUMIFS('Sessions'!$D$9:$D$508,'Sessions'!$A$9:$A$508,"&gt;="&amp;DATE($B$4,2,1),'Sessions'!$A$9:$A$508,"&lt;"&amp;DATE($B$4,3,1),'Sessions'!$F$9:$F$508,"Ready"),"")</x:f>
        <x:v>0</x:v>
      </x:c>
      <x:c r="E10" s="3"/>
      <x:c r="F10" s="3"/>
      <x:c r="G10" s="3"/>
      <x:c r="H10" s="3"/>
      <x:c r="I10" s="3"/>
      <x:c r="J10" s="3"/>
    </x:row>
    <x:row r="11" ht="23" customHeight="1">
      <x:c r="A11" s="14" t="str">
        <x:f>IF($B$7="Ready",TEXT(DATE($B$4,3,1),"mmm"),"")</x:f>
        <x:v>Mar</x:v>
      </x:c>
      <x:c r="B11" s="15" t="n">
        <x:f>IF($B$7="Ready",COUNTIFS('Sessions'!$A$9:$A$508,"&gt;="&amp;DATE($B$4,3,1),'Sessions'!$A$9:$A$508,"&lt;"&amp;DATE($B$4,4,1),'Sessions'!$F$9:$F$508,"Ready"),"")</x:f>
        <x:v>0</x:v>
      </x:c>
      <x:c r="C11" s="16" t="n">
        <x:f>IF($B$7="Ready",SUMIFS('Sessions'!$C$9:$C$508,'Sessions'!$A$9:$A$508,"&gt;="&amp;DATE($B$4,3,1),'Sessions'!$A$9:$A$508,"&lt;"&amp;DATE($B$4,4,1),'Sessions'!$F$9:$F$508,"Ready"),"")</x:f>
        <x:v>0</x:v>
      </x:c>
      <x:c r="D11" s="15" t="n">
        <x:f>IF($B$7="Ready",SUMIFS('Sessions'!$D$9:$D$508,'Sessions'!$A$9:$A$508,"&gt;="&amp;DATE($B$4,3,1),'Sessions'!$A$9:$A$508,"&lt;"&amp;DATE($B$4,4,1),'Sessions'!$F$9:$F$508,"Ready"),"")</x:f>
        <x:v>0</x:v>
      </x:c>
      <x:c r="E11" s="3"/>
      <x:c r="F11" s="3"/>
      <x:c r="G11" s="3"/>
      <x:c r="H11" s="3"/>
      <x:c r="I11" s="3"/>
      <x:c r="J11" s="3"/>
    </x:row>
    <x:row r="12" ht="23" customHeight="1">
      <x:c r="A12" s="14" t="str">
        <x:f>IF($B$7="Ready",TEXT(DATE($B$4,4,1),"mmm"),"")</x:f>
        <x:v>Apr</x:v>
      </x:c>
      <x:c r="B12" s="15" t="n">
        <x:f>IF($B$7="Ready",COUNTIFS('Sessions'!$A$9:$A$508,"&gt;="&amp;DATE($B$4,4,1),'Sessions'!$A$9:$A$508,"&lt;"&amp;DATE($B$4,5,1),'Sessions'!$F$9:$F$508,"Ready"),"")</x:f>
        <x:v>0</x:v>
      </x:c>
      <x:c r="C12" s="16" t="n">
        <x:f>IF($B$7="Ready",SUMIFS('Sessions'!$C$9:$C$508,'Sessions'!$A$9:$A$508,"&gt;="&amp;DATE($B$4,4,1),'Sessions'!$A$9:$A$508,"&lt;"&amp;DATE($B$4,5,1),'Sessions'!$F$9:$F$508,"Ready"),"")</x:f>
        <x:v>0</x:v>
      </x:c>
      <x:c r="D12" s="15" t="n">
        <x:f>IF($B$7="Ready",SUMIFS('Sessions'!$D$9:$D$508,'Sessions'!$A$9:$A$508,"&gt;="&amp;DATE($B$4,4,1),'Sessions'!$A$9:$A$508,"&lt;"&amp;DATE($B$4,5,1),'Sessions'!$F$9:$F$508,"Ready"),"")</x:f>
        <x:v>0</x:v>
      </x:c>
      <x:c r="E12" s="3"/>
      <x:c r="F12" s="3"/>
      <x:c r="G12" s="3"/>
      <x:c r="H12" s="3"/>
      <x:c r="I12" s="3"/>
      <x:c r="J12" s="3"/>
    </x:row>
    <x:row r="13" ht="23" customHeight="1">
      <x:c r="A13" s="14" t="str">
        <x:f>IF($B$7="Ready",TEXT(DATE($B$4,5,1),"mmm"),"")</x:f>
        <x:v>May</x:v>
      </x:c>
      <x:c r="B13" s="15" t="n">
        <x:f>IF($B$7="Ready",COUNTIFS('Sessions'!$A$9:$A$508,"&gt;="&amp;DATE($B$4,5,1),'Sessions'!$A$9:$A$508,"&lt;"&amp;DATE($B$4,6,1),'Sessions'!$F$9:$F$508,"Ready"),"")</x:f>
        <x:v>0</x:v>
      </x:c>
      <x:c r="C13" s="16" t="n">
        <x:f>IF($B$7="Ready",SUMIFS('Sessions'!$C$9:$C$508,'Sessions'!$A$9:$A$508,"&gt;="&amp;DATE($B$4,5,1),'Sessions'!$A$9:$A$508,"&lt;"&amp;DATE($B$4,6,1),'Sessions'!$F$9:$F$508,"Ready"),"")</x:f>
        <x:v>0</x:v>
      </x:c>
      <x:c r="D13" s="15" t="n">
        <x:f>IF($B$7="Ready",SUMIFS('Sessions'!$D$9:$D$508,'Sessions'!$A$9:$A$508,"&gt;="&amp;DATE($B$4,5,1),'Sessions'!$A$9:$A$508,"&lt;"&amp;DATE($B$4,6,1),'Sessions'!$F$9:$F$508,"Ready"),"")</x:f>
        <x:v>0</x:v>
      </x:c>
      <x:c r="E13" s="3"/>
      <x:c r="F13" s="3"/>
      <x:c r="G13" s="3"/>
      <x:c r="H13" s="3"/>
      <x:c r="I13" s="3"/>
      <x:c r="J13" s="3"/>
    </x:row>
    <x:row r="14" ht="23" customHeight="1">
      <x:c r="A14" s="14" t="str">
        <x:f>IF($B$7="Ready",TEXT(DATE($B$4,6,1),"mmm"),"")</x:f>
        <x:v>Jun</x:v>
      </x:c>
      <x:c r="B14" s="15" t="n">
        <x:f>IF($B$7="Ready",COUNTIFS('Sessions'!$A$9:$A$508,"&gt;="&amp;DATE($B$4,6,1),'Sessions'!$A$9:$A$508,"&lt;"&amp;DATE($B$4,7,1),'Sessions'!$F$9:$F$508,"Ready"),"")</x:f>
        <x:v>0</x:v>
      </x:c>
      <x:c r="C14" s="16" t="n">
        <x:f>IF($B$7="Ready",SUMIFS('Sessions'!$C$9:$C$508,'Sessions'!$A$9:$A$508,"&gt;="&amp;DATE($B$4,6,1),'Sessions'!$A$9:$A$508,"&lt;"&amp;DATE($B$4,7,1),'Sessions'!$F$9:$F$508,"Ready"),"")</x:f>
        <x:v>0</x:v>
      </x:c>
      <x:c r="D14" s="15" t="n">
        <x:f>IF($B$7="Ready",SUMIFS('Sessions'!$D$9:$D$508,'Sessions'!$A$9:$A$508,"&gt;="&amp;DATE($B$4,6,1),'Sessions'!$A$9:$A$508,"&lt;"&amp;DATE($B$4,7,1),'Sessions'!$F$9:$F$508,"Ready"),"")</x:f>
        <x:v>0</x:v>
      </x:c>
      <x:c r="E14" s="3"/>
      <x:c r="F14" s="3"/>
      <x:c r="G14" s="3"/>
      <x:c r="H14" s="3"/>
      <x:c r="I14" s="3"/>
      <x:c r="J14" s="3"/>
    </x:row>
    <x:row r="15" ht="23" customHeight="1">
      <x:c r="A15" s="14" t="str">
        <x:f>IF($B$7="Ready",TEXT(DATE($B$4,7,1),"mmm"),"")</x:f>
        <x:v>Jul</x:v>
      </x:c>
      <x:c r="B15" s="15" t="n">
        <x:f>IF($B$7="Ready",COUNTIFS('Sessions'!$A$9:$A$508,"&gt;="&amp;DATE($B$4,7,1),'Sessions'!$A$9:$A$508,"&lt;"&amp;DATE($B$4,8,1),'Sessions'!$F$9:$F$508,"Ready"),"")</x:f>
        <x:v>0</x:v>
      </x:c>
      <x:c r="C15" s="16" t="n">
        <x:f>IF($B$7="Ready",SUMIFS('Sessions'!$C$9:$C$508,'Sessions'!$A$9:$A$508,"&gt;="&amp;DATE($B$4,7,1),'Sessions'!$A$9:$A$508,"&lt;"&amp;DATE($B$4,8,1),'Sessions'!$F$9:$F$508,"Ready"),"")</x:f>
        <x:v>0</x:v>
      </x:c>
      <x:c r="D15" s="15" t="n">
        <x:f>IF($B$7="Ready",SUMIFS('Sessions'!$D$9:$D$508,'Sessions'!$A$9:$A$508,"&gt;="&amp;DATE($B$4,7,1),'Sessions'!$A$9:$A$508,"&lt;"&amp;DATE($B$4,8,1),'Sessions'!$F$9:$F$508,"Ready"),"")</x:f>
        <x:v>0</x:v>
      </x:c>
      <x:c r="E15" s="3"/>
      <x:c r="F15" s="3"/>
      <x:c r="G15" s="3"/>
      <x:c r="H15" s="3"/>
      <x:c r="I15" s="3"/>
      <x:c r="J15" s="3"/>
    </x:row>
    <x:row r="16" ht="23" customHeight="1">
      <x:c r="A16" s="14" t="str">
        <x:f>IF($B$7="Ready",TEXT(DATE($B$4,8,1),"mmm"),"")</x:f>
        <x:v>Aug</x:v>
      </x:c>
      <x:c r="B16" s="15" t="n">
        <x:f>IF($B$7="Ready",COUNTIFS('Sessions'!$A$9:$A$508,"&gt;="&amp;DATE($B$4,8,1),'Sessions'!$A$9:$A$508,"&lt;"&amp;DATE($B$4,9,1),'Sessions'!$F$9:$F$508,"Ready"),"")</x:f>
        <x:v>0</x:v>
      </x:c>
      <x:c r="C16" s="16" t="n">
        <x:f>IF($B$7="Ready",SUMIFS('Sessions'!$C$9:$C$508,'Sessions'!$A$9:$A$508,"&gt;="&amp;DATE($B$4,8,1),'Sessions'!$A$9:$A$508,"&lt;"&amp;DATE($B$4,9,1),'Sessions'!$F$9:$F$508,"Ready"),"")</x:f>
        <x:v>0</x:v>
      </x:c>
      <x:c r="D16" s="15" t="n">
        <x:f>IF($B$7="Ready",SUMIFS('Sessions'!$D$9:$D$508,'Sessions'!$A$9:$A$508,"&gt;="&amp;DATE($B$4,8,1),'Sessions'!$A$9:$A$508,"&lt;"&amp;DATE($B$4,9,1),'Sessions'!$F$9:$F$508,"Ready"),"")</x:f>
        <x:v>0</x:v>
      </x:c>
      <x:c r="E16" s="3"/>
      <x:c r="F16" s="3"/>
      <x:c r="G16" s="3"/>
      <x:c r="H16" s="3"/>
      <x:c r="I16" s="3"/>
      <x:c r="J16" s="3"/>
    </x:row>
    <x:row r="17" ht="23" customHeight="1">
      <x:c r="A17" s="14" t="str">
        <x:f>IF($B$7="Ready",TEXT(DATE($B$4,9,1),"mmm"),"")</x:f>
        <x:v>Sep</x:v>
      </x:c>
      <x:c r="B17" s="15" t="n">
        <x:f>IF($B$7="Ready",COUNTIFS('Sessions'!$A$9:$A$508,"&gt;="&amp;DATE($B$4,9,1),'Sessions'!$A$9:$A$508,"&lt;"&amp;DATE($B$4,10,1),'Sessions'!$F$9:$F$508,"Ready"),"")</x:f>
        <x:v>0</x:v>
      </x:c>
      <x:c r="C17" s="16" t="n">
        <x:f>IF($B$7="Ready",SUMIFS('Sessions'!$C$9:$C$508,'Sessions'!$A$9:$A$508,"&gt;="&amp;DATE($B$4,9,1),'Sessions'!$A$9:$A$508,"&lt;"&amp;DATE($B$4,10,1),'Sessions'!$F$9:$F$508,"Ready"),"")</x:f>
        <x:v>0</x:v>
      </x:c>
      <x:c r="D17" s="15" t="n">
        <x:f>IF($B$7="Ready",SUMIFS('Sessions'!$D$9:$D$508,'Sessions'!$A$9:$A$508,"&gt;="&amp;DATE($B$4,9,1),'Sessions'!$A$9:$A$508,"&lt;"&amp;DATE($B$4,10,1),'Sessions'!$F$9:$F$508,"Ready"),"")</x:f>
        <x:v>0</x:v>
      </x:c>
      <x:c r="E17" s="3"/>
      <x:c r="F17" s="3"/>
      <x:c r="G17" s="3"/>
      <x:c r="H17" s="3"/>
      <x:c r="I17" s="3"/>
      <x:c r="J17" s="3"/>
    </x:row>
    <x:row r="18" ht="23" customHeight="1">
      <x:c r="A18" s="14" t="str">
        <x:f>IF($B$7="Ready",TEXT(DATE($B$4,10,1),"mmm"),"")</x:f>
        <x:v>Oct</x:v>
      </x:c>
      <x:c r="B18" s="15" t="n">
        <x:f>IF($B$7="Ready",COUNTIFS('Sessions'!$A$9:$A$508,"&gt;="&amp;DATE($B$4,10,1),'Sessions'!$A$9:$A$508,"&lt;"&amp;DATE($B$4,11,1),'Sessions'!$F$9:$F$508,"Ready"),"")</x:f>
        <x:v>0</x:v>
      </x:c>
      <x:c r="C18" s="16" t="n">
        <x:f>IF($B$7="Ready",SUMIFS('Sessions'!$C$9:$C$508,'Sessions'!$A$9:$A$508,"&gt;="&amp;DATE($B$4,10,1),'Sessions'!$A$9:$A$508,"&lt;"&amp;DATE($B$4,11,1),'Sessions'!$F$9:$F$508,"Ready"),"")</x:f>
        <x:v>0</x:v>
      </x:c>
      <x:c r="D18" s="15" t="n">
        <x:f>IF($B$7="Ready",SUMIFS('Sessions'!$D$9:$D$508,'Sessions'!$A$9:$A$508,"&gt;="&amp;DATE($B$4,10,1),'Sessions'!$A$9:$A$508,"&lt;"&amp;DATE($B$4,11,1),'Sessions'!$F$9:$F$508,"Ready"),"")</x:f>
        <x:v>0</x:v>
      </x:c>
      <x:c r="E18" s="3"/>
      <x:c r="F18" s="3"/>
      <x:c r="G18" s="3"/>
      <x:c r="H18" s="3"/>
      <x:c r="I18" s="3"/>
      <x:c r="J18" s="3"/>
    </x:row>
    <x:row r="19" ht="23" customHeight="1">
      <x:c r="A19" s="14" t="str">
        <x:f>IF($B$7="Ready",TEXT(DATE($B$4,11,1),"mmm"),"")</x:f>
        <x:v>Nov</x:v>
      </x:c>
      <x:c r="B19" s="15" t="n">
        <x:f>IF($B$7="Ready",COUNTIFS('Sessions'!$A$9:$A$508,"&gt;="&amp;DATE($B$4,11,1),'Sessions'!$A$9:$A$508,"&lt;"&amp;DATE($B$4,12,1),'Sessions'!$F$9:$F$508,"Ready"),"")</x:f>
        <x:v>0</x:v>
      </x:c>
      <x:c r="C19" s="16" t="n">
        <x:f>IF($B$7="Ready",SUMIFS('Sessions'!$C$9:$C$508,'Sessions'!$A$9:$A$508,"&gt;="&amp;DATE($B$4,11,1),'Sessions'!$A$9:$A$508,"&lt;"&amp;DATE($B$4,12,1),'Sessions'!$F$9:$F$508,"Ready"),"")</x:f>
        <x:v>0</x:v>
      </x:c>
      <x:c r="D19" s="15" t="n">
        <x:f>IF($B$7="Ready",SUMIFS('Sessions'!$D$9:$D$508,'Sessions'!$A$9:$A$508,"&gt;="&amp;DATE($B$4,11,1),'Sessions'!$A$9:$A$508,"&lt;"&amp;DATE($B$4,12,1),'Sessions'!$F$9:$F$508,"Ready"),"")</x:f>
        <x:v>0</x:v>
      </x:c>
      <x:c r="E19" s="3"/>
      <x:c r="F19" s="3"/>
      <x:c r="G19" s="3"/>
      <x:c r="H19" s="3"/>
      <x:c r="I19" s="3"/>
      <x:c r="J19" s="3"/>
    </x:row>
    <x:row r="20" ht="23" customHeight="1">
      <x:c r="A20" s="14" t="str">
        <x:f>IF($B$7="Ready",TEXT(DATE($B$4,12,1),"mmm"),"")</x:f>
        <x:v>Dec</x:v>
      </x:c>
      <x:c r="B20" s="15" t="n">
        <x:f>IF($B$7="Ready",COUNTIFS('Sessions'!$A$9:$A$508,"&gt;="&amp;DATE($B$4,12,1),'Sessions'!$A$9:$A$508,"&lt;"&amp;DATE($B$4,13,1),'Sessions'!$F$9:$F$508,"Ready"),"")</x:f>
        <x:v>0</x:v>
      </x:c>
      <x:c r="C20" s="16" t="n">
        <x:f>IF($B$7="Ready",SUMIFS('Sessions'!$C$9:$C$508,'Sessions'!$A$9:$A$508,"&gt;="&amp;DATE($B$4,12,1),'Sessions'!$A$9:$A$508,"&lt;"&amp;DATE($B$4,13,1),'Sessions'!$F$9:$F$508,"Ready"),"")</x:f>
        <x:v>0</x:v>
      </x:c>
      <x:c r="D20" s="15" t="n">
        <x:f>IF($B$7="Ready",SUMIFS('Sessions'!$D$9:$D$508,'Sessions'!$A$9:$A$508,"&gt;="&amp;DATE($B$4,12,1),'Sessions'!$A$9:$A$508,"&lt;"&amp;DATE($B$4,13,1),'Sessions'!$F$9:$F$508,"Ready"),"")</x:f>
        <x:v>0</x:v>
      </x:c>
      <x:c r="E20" s="3"/>
      <x:c r="F20" s="3"/>
      <x:c r="G20" s="3"/>
      <x:c r="H20" s="3"/>
      <x:c r="I20" s="3"/>
      <x:c r="J20" s="3"/>
    </x:row>
    <x:row r="21" ht="23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3" customHeight="1">
      <x:c r="A22" s="12" t="str">
        <x:v>500 session rows. Blank pages add no pages. Invalid rows show Check input and are excluded.</x:v>
      </x:c>
      <x:c r="B22" s="12"/>
      <x:c r="C22" s="12"/>
      <x:c r="D22" s="12"/>
      <x:c r="E22" s="12"/>
      <x:c r="F22" s="12"/>
      <x:c r="G22" s="12"/>
      <x:c r="H22" s="12"/>
      <x:c r="I22" s="12"/>
      <x:c r="J22" s="12"/>
    </x:row>
    <x:row r="23" ht="23" customHeight="1">
      <x:c r="A23" s="12" t="str">
        <x:v>https://www.readers-guild.com/reading-tracker-spreadsheet</x:v>
      </x:c>
      <x:c r="B23" s="12"/>
      <x:c r="C23" s="12"/>
      <x:c r="D23" s="12"/>
      <x:c r="E23" s="12"/>
      <x:c r="F23" s="12"/>
      <x:c r="G23" s="12"/>
      <x:c r="H23" s="12"/>
      <x:c r="I23" s="12"/>
      <x:c r="J23" s="1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23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23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 ht="23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 ht="23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 ht="23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23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23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23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23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23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  <x:row r="121" ht="23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</x:row>
    <x:row r="122" ht="23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</x:row>
    <x:row r="123" ht="23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</x:row>
    <x:row r="124" ht="23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</x:row>
    <x:row r="125" ht="23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</x:row>
    <x:row r="126" ht="23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</x:row>
    <x:row r="127" ht="23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</x:row>
    <x:row r="128" ht="23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</x:row>
    <x:row r="129" ht="23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</x:row>
    <x:row r="130" ht="23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</x:row>
    <x:row r="131" ht="23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</x:row>
    <x:row r="132" ht="23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</x:row>
    <x:row r="133" ht="23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</x:row>
    <x:row r="134" ht="23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</x:row>
    <x:row r="135" ht="23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</x:row>
    <x:row r="136" ht="23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</x:row>
    <x:row r="137" ht="23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</x:row>
    <x:row r="138" ht="23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</x:row>
    <x:row r="139" ht="23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</x:row>
    <x:row r="140" ht="23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</x:row>
    <x:row r="141" ht="23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</x:row>
    <x:row r="142" ht="23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</x:row>
    <x:row r="143" ht="23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</x:row>
    <x:row r="144" ht="23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</x:row>
    <x:row r="145" ht="23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</x:row>
    <x:row r="146" ht="23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</x:row>
    <x:row r="147" ht="23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</x:row>
    <x:row r="148" ht="23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</x:row>
    <x:row r="149" ht="23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</x:row>
    <x:row r="150" ht="23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</x:row>
    <x:row r="151" ht="23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</x:row>
    <x:row r="152" ht="23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</x:row>
    <x:row r="153" ht="23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</x:row>
    <x:row r="154" ht="23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</x:row>
    <x:row r="155" ht="23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</x:row>
    <x:row r="156" ht="23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</x:row>
    <x:row r="157" ht="23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</x:row>
    <x:row r="158" ht="23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</x:row>
    <x:row r="159" ht="23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</x:row>
    <x:row r="160" ht="23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</x:row>
    <x:row r="161" ht="23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</x:row>
    <x:row r="162" ht="23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</x:row>
    <x:row r="163" ht="23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</x:row>
    <x:row r="164" ht="23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</x:row>
    <x:row r="165" ht="23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</x:row>
    <x:row r="166" ht="23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</x:row>
    <x:row r="167" ht="23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</x:row>
    <x:row r="168" ht="23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</x:row>
    <x:row r="169" ht="23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</x:row>
    <x:row r="170" ht="23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</x:row>
    <x:row r="171" ht="23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</x:row>
    <x:row r="172" ht="23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</x:row>
    <x:row r="173" ht="23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</x:row>
    <x:row r="174" ht="23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</x:row>
    <x:row r="175" ht="23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</x:row>
    <x:row r="176" ht="23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</x:row>
    <x:row r="177" ht="23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</x:row>
    <x:row r="178" ht="23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</x:row>
    <x:row r="179" ht="23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</x:row>
    <x:row r="180" ht="23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</x:row>
    <x:row r="181" ht="23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</x:row>
    <x:row r="182" ht="23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</x:row>
    <x:row r="183" ht="23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</x:row>
    <x:row r="184" ht="23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</x:row>
    <x:row r="185" ht="23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</x:row>
    <x:row r="186" ht="23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</x:row>
    <x:row r="187" ht="23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</x:row>
    <x:row r="188" ht="23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</x:row>
    <x:row r="189" ht="23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</x:row>
    <x:row r="190" ht="23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</x:row>
    <x:row r="191" ht="23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</x:row>
    <x:row r="192" ht="23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</x:row>
    <x:row r="193" ht="23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</x:row>
    <x:row r="194" ht="23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</x:row>
    <x:row r="195" ht="23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</x:row>
    <x:row r="196" ht="23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</x:row>
    <x:row r="197" ht="23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</x:row>
    <x:row r="198" ht="23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</x:row>
    <x:row r="199" ht="23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</x:row>
    <x:row r="200" ht="23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</x:row>
    <x:row r="201" ht="23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</x:row>
    <x:row r="202" ht="23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</x:row>
    <x:row r="203" ht="23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</x:row>
    <x:row r="204" ht="23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</x:row>
    <x:row r="205" ht="23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</x:row>
    <x:row r="206" ht="23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</x:row>
    <x:row r="207" ht="23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</x:row>
    <x:row r="208" ht="23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</x:row>
    <x:row r="209" ht="23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</x:row>
    <x:row r="210" ht="23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</x:row>
    <x:row r="211" ht="23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</x:row>
    <x:row r="212" ht="23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</x:row>
    <x:row r="213" ht="23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</x:row>
    <x:row r="214" ht="23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</x:row>
    <x:row r="215" ht="23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</x:row>
    <x:row r="216" ht="23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</x:row>
    <x:row r="217" ht="23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</x:row>
    <x:row r="218" ht="23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</x:row>
    <x:row r="219" ht="23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</x:row>
    <x:row r="220" ht="23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</x:row>
    <x:row r="221" ht="23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</x:row>
    <x:row r="222" ht="23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</x:row>
    <x:row r="223" ht="23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</x:row>
    <x:row r="224" ht="23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</x:row>
    <x:row r="225" ht="23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</x:row>
    <x:row r="226" ht="23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</x:row>
    <x:row r="227" ht="23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</x:row>
    <x:row r="228" ht="23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</x:row>
    <x:row r="229" ht="23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</x:row>
    <x:row r="230" ht="23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</x:row>
    <x:row r="231" ht="23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</x:row>
    <x:row r="232" ht="23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</x:row>
    <x:row r="233" ht="23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</x:row>
    <x:row r="234" ht="23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</x:row>
    <x:row r="235" ht="23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</x:row>
    <x:row r="236" ht="23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</x:row>
    <x:row r="237" ht="23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</x:row>
    <x:row r="238" ht="23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</x:row>
    <x:row r="239" ht="23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</x:row>
    <x:row r="240" ht="23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</x:row>
    <x:row r="241" ht="23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</x:row>
    <x:row r="242" ht="23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</x:row>
    <x:row r="243" ht="23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</x:row>
    <x:row r="244" ht="23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</x:row>
    <x:row r="245" ht="23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</x:row>
    <x:row r="246" ht="23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</x:row>
    <x:row r="247" ht="23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</x:row>
    <x:row r="248" ht="23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</x:row>
    <x:row r="249" ht="23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</x:row>
    <x:row r="250" ht="23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</x:row>
    <x:row r="251" ht="23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</x:row>
    <x:row r="252" ht="23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</x:row>
    <x:row r="253" ht="23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</x:row>
    <x:row r="254" ht="23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</x:row>
    <x:row r="255" ht="23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</x:row>
    <x:row r="256" ht="23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</x:row>
    <x:row r="257" ht="23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</x:row>
    <x:row r="258" ht="23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</x:row>
    <x:row r="259" ht="23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</x:row>
    <x:row r="260" ht="23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</x:row>
    <x:row r="261" ht="23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</x:row>
    <x:row r="262" ht="23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</x:row>
    <x:row r="263" ht="23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</x:row>
    <x:row r="264" ht="23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</x:row>
    <x:row r="265" ht="23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</x:row>
    <x:row r="266" ht="23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</x:row>
    <x:row r="267" ht="23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</x:row>
    <x:row r="268" ht="23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</x:row>
    <x:row r="269" ht="23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</x:row>
    <x:row r="270" ht="23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</x:row>
    <x:row r="271" ht="23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</x:row>
    <x:row r="272" ht="23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</x:row>
    <x:row r="273" ht="23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</x:row>
    <x:row r="274" ht="23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</x:row>
    <x:row r="275" ht="23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</x:row>
    <x:row r="276" ht="23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</x:row>
    <x:row r="277" ht="23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</x:row>
    <x:row r="278" ht="23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</x:row>
    <x:row r="279" ht="23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</x:row>
    <x:row r="280" ht="23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</x:row>
    <x:row r="281" ht="23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</x:row>
    <x:row r="282" ht="23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</x:row>
    <x:row r="283" ht="23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</x:row>
    <x:row r="284" ht="23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</x:row>
    <x:row r="285" ht="23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</x:row>
    <x:row r="286" ht="23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</x:row>
    <x:row r="287" ht="23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</x:row>
    <x:row r="288" ht="23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</x:row>
    <x:row r="289" ht="23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</x:row>
    <x:row r="290" ht="23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</x:row>
    <x:row r="291" ht="23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</x:row>
    <x:row r="292" ht="23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</x:row>
    <x:row r="293" ht="23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</x:row>
    <x:row r="294" ht="23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</x:row>
    <x:row r="295" ht="23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</x:row>
    <x:row r="296" ht="23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</x:row>
    <x:row r="297" ht="23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</x:row>
    <x:row r="298" ht="23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</x:row>
    <x:row r="299" ht="23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</x:row>
    <x:row r="300" ht="23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</x:row>
    <x:row r="301" ht="23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</x:row>
    <x:row r="302" ht="23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</x:row>
    <x:row r="303" ht="23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</x:row>
    <x:row r="304" ht="23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</x:row>
    <x:row r="305" ht="23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</x:row>
    <x:row r="306" ht="23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</x:row>
    <x:row r="307" ht="23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</x:row>
    <x:row r="308" ht="23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</x:row>
    <x:row r="309" ht="23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</x:row>
    <x:row r="310" ht="23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</x:row>
    <x:row r="311" ht="23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</x:row>
    <x:row r="312" ht="23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</x:row>
    <x:row r="313" ht="23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</x:row>
    <x:row r="314" ht="23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</x:row>
    <x:row r="315" ht="23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</x:row>
    <x:row r="316" ht="23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</x:row>
    <x:row r="317" ht="23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</x:row>
    <x:row r="318" ht="23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</x:row>
    <x:row r="319" ht="23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</x:row>
    <x:row r="320" ht="23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</x:row>
    <x:row r="321" ht="23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</x:row>
    <x:row r="322" ht="23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</x:row>
    <x:row r="323" ht="23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</x:row>
    <x:row r="324" ht="23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</x:row>
    <x:row r="325" ht="23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</x:row>
    <x:row r="326" ht="23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</x:row>
    <x:row r="327" ht="23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</x:row>
    <x:row r="328" ht="23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</x:row>
    <x:row r="329" ht="23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</x:row>
    <x:row r="330" ht="23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</x:row>
    <x:row r="331" ht="23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</x:row>
    <x:row r="332" ht="23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</x:row>
    <x:row r="333" ht="23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</x:row>
    <x:row r="334" ht="23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</x:row>
    <x:row r="335" ht="23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</x:row>
    <x:row r="336" ht="23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</x:row>
    <x:row r="337" ht="23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</x:row>
    <x:row r="338" ht="23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</x:row>
    <x:row r="339" ht="23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</x:row>
    <x:row r="340" ht="23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</x:row>
    <x:row r="341" ht="23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</x:row>
    <x:row r="342" ht="23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</x:row>
    <x:row r="343" ht="23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</x:row>
    <x:row r="344" ht="23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</x:row>
    <x:row r="345" ht="23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</x:row>
    <x:row r="346" ht="23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</x:row>
    <x:row r="347" ht="23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</x:row>
    <x:row r="348" ht="23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</x:row>
    <x:row r="349" ht="23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</x:row>
    <x:row r="350" ht="23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</x:row>
    <x:row r="351" ht="23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</x:row>
    <x:row r="352" ht="23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</x:row>
    <x:row r="353" ht="23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</x:row>
    <x:row r="354" ht="23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</x:row>
    <x:row r="355" ht="23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</x:row>
    <x:row r="356" ht="23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</x:row>
    <x:row r="357" ht="23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</x:row>
    <x:row r="358" ht="23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</x:row>
    <x:row r="359" ht="23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</x:row>
    <x:row r="360" ht="23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</x:row>
    <x:row r="361" ht="23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</x:row>
    <x:row r="362" ht="23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</x:row>
    <x:row r="363" ht="23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</x:row>
    <x:row r="364" ht="23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</x:row>
    <x:row r="365" ht="23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</x:row>
    <x:row r="366" ht="23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</x:row>
    <x:row r="367" ht="23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</x:row>
    <x:row r="368" ht="23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</x:row>
    <x:row r="369" ht="23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</x:row>
    <x:row r="370" ht="23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</x:row>
    <x:row r="371" ht="23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</x:row>
    <x:row r="372" ht="23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</x:row>
    <x:row r="373" ht="23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</x:row>
    <x:row r="374" ht="23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</x:row>
    <x:row r="375" ht="23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</x:row>
    <x:row r="376" ht="23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</x:row>
    <x:row r="377" ht="23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</x:row>
    <x:row r="378" ht="23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</x:row>
    <x:row r="379" ht="23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</x:row>
    <x:row r="380" ht="23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</x:row>
    <x:row r="381" ht="23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</x:row>
    <x:row r="382" ht="23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</x:row>
    <x:row r="383" ht="23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</x:row>
    <x:row r="384" ht="23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</x:row>
    <x:row r="385" ht="23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</x:row>
    <x:row r="386" ht="23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</x:row>
    <x:row r="387" ht="23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</x:row>
    <x:row r="388" ht="23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</x:row>
    <x:row r="389" ht="23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</x:row>
    <x:row r="390" ht="23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</x:row>
    <x:row r="391" ht="23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</x:row>
    <x:row r="392" ht="23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</x:row>
    <x:row r="393" ht="23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</x:row>
    <x:row r="394" ht="23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</x:row>
    <x:row r="395" ht="23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</x:row>
    <x:row r="396" ht="23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</x:row>
    <x:row r="397" ht="23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</x:row>
    <x:row r="398" ht="23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</x:row>
    <x:row r="399" ht="23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</x:row>
    <x:row r="400" ht="23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</x:row>
    <x:row r="401" ht="23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</x:row>
    <x:row r="402" ht="23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</x:row>
    <x:row r="403" ht="23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</x:row>
    <x:row r="404" ht="23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</x:row>
    <x:row r="405" ht="23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</x:row>
    <x:row r="406" ht="23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</x:row>
    <x:row r="407" ht="23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</x:row>
    <x:row r="408" ht="23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</x:row>
    <x:row r="409" ht="23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</x:row>
    <x:row r="410" ht="23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</x:row>
    <x:row r="411" ht="23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</x:row>
    <x:row r="412" ht="23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</x:row>
    <x:row r="413" ht="23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</x:row>
    <x:row r="414" ht="23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</x:row>
    <x:row r="415" ht="23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</x:row>
    <x:row r="416" ht="23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</x:row>
    <x:row r="417" ht="23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</x:row>
    <x:row r="418" ht="23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</x:row>
    <x:row r="419" ht="23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</x:row>
    <x:row r="420" ht="23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</x:row>
    <x:row r="421" ht="23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</x:row>
    <x:row r="422" ht="23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</x:row>
    <x:row r="423" ht="23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</x:row>
    <x:row r="424" ht="23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</x:row>
    <x:row r="425" ht="23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</x:row>
    <x:row r="426" ht="23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</x:row>
    <x:row r="427" ht="23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</x:row>
    <x:row r="428" ht="23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</x:row>
    <x:row r="429" ht="23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</x:row>
    <x:row r="430" ht="23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</x:row>
    <x:row r="431" ht="23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</x:row>
    <x:row r="432" ht="23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</x:row>
    <x:row r="433" ht="23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</x:row>
    <x:row r="434" ht="23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</x:row>
    <x:row r="435" ht="23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</x:row>
    <x:row r="436" ht="23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</x:row>
    <x:row r="437" ht="23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</x:row>
    <x:row r="438" ht="23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</x:row>
    <x:row r="439" ht="23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</x:row>
    <x:row r="440" ht="23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</x:row>
    <x:row r="441" ht="23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</x:row>
    <x:row r="442" ht="23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</x:row>
    <x:row r="443" ht="23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</x:row>
    <x:row r="444" ht="23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</x:row>
    <x:row r="445" ht="23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</x:row>
    <x:row r="446" ht="23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</x:row>
    <x:row r="447" ht="23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</x:row>
    <x:row r="448" ht="23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</x:row>
    <x:row r="449" ht="23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</x:row>
    <x:row r="450" ht="23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</x:row>
    <x:row r="451" ht="23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</x:row>
    <x:row r="452" ht="23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</x:row>
    <x:row r="453" ht="23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</x:row>
    <x:row r="454" ht="23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</x:row>
    <x:row r="455" ht="23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</x:row>
    <x:row r="456" ht="23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</x:row>
    <x:row r="457" ht="23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</x:row>
    <x:row r="458" ht="23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</x:row>
    <x:row r="459" ht="23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</x:row>
    <x:row r="460" ht="23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</x:row>
    <x:row r="461" ht="23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</x:row>
    <x:row r="462" ht="23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</x:row>
    <x:row r="463" ht="23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</x:row>
    <x:row r="464" ht="23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</x:row>
    <x:row r="465" ht="23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</x:row>
    <x:row r="466" ht="23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</x:row>
    <x:row r="467" ht="23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</x:row>
    <x:row r="468" ht="23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</x:row>
    <x:row r="469" ht="23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</x:row>
    <x:row r="470" ht="23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</x:row>
    <x:row r="471" ht="23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</x:row>
    <x:row r="472" ht="23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</x:row>
    <x:row r="473" ht="23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</x:row>
    <x:row r="474" ht="23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</x:row>
    <x:row r="475" ht="23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</x:row>
    <x:row r="476" ht="23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</x:row>
    <x:row r="477" ht="23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</x:row>
    <x:row r="478" ht="23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</x:row>
    <x:row r="479" ht="23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</x:row>
    <x:row r="480" ht="23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</x:row>
    <x:row r="481" ht="23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</x:row>
    <x:row r="482" ht="23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</x:row>
    <x:row r="483" ht="23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</x:row>
    <x:row r="484" ht="23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</x:row>
    <x:row r="485" ht="23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</x:row>
    <x:row r="486" ht="23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</x:row>
    <x:row r="487" ht="23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</x:row>
    <x:row r="488" ht="23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</x:row>
    <x:row r="489" ht="23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</x:row>
    <x:row r="490" ht="23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</x:row>
    <x:row r="491" ht="23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</x:row>
    <x:row r="492" ht="23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</x:row>
    <x:row r="493" ht="23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</x:row>
    <x:row r="494" ht="23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</x:row>
    <x:row r="495" ht="23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</x:row>
    <x:row r="496" ht="23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</x:row>
    <x:row r="497" ht="23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</x:row>
    <x:row r="498" ht="23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</x:row>
    <x:row r="499" ht="23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</x:row>
    <x:row r="500" ht="23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</x:row>
    <x:row r="501" ht="23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</x:row>
    <x:row r="502" ht="23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</x:row>
    <x:row r="503" ht="23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</x:row>
    <x:row r="504" ht="23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</x:row>
    <x:row r="505" ht="23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</x:row>
    <x:row r="506" ht="23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</x:row>
    <x:row r="507" ht="23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</x:row>
    <x:row r="508" ht="23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</x:row>
    <x:row r="509" ht="23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</x:row>
    <x:row r="510" ht="23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</x:row>
    <x:row r="511" ht="23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</x:row>
    <x:row r="512" ht="23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</x:row>
    <x:row r="513" ht="23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</x:row>
    <x:row r="514" ht="23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</x:row>
    <x:row r="515" ht="23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</x:row>
    <x:row r="516" ht="23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</x:row>
    <x:row r="517" ht="23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</x:row>
    <x:row r="518" ht="23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</x:row>
    <x:row r="519" ht="23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</x:row>
    <x:row r="520" ht="23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</x:row>
    <x:row r="521" ht="23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</x:row>
    <x:row r="522" ht="23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</x:row>
    <x:row r="523" ht="23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</x:row>
    <x:row r="524" ht="23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</x:row>
  </x:sheetData>
  <x:conditionalFormatting sqref="B7:B7">
    <x:cfRule type="containsText" dxfId="0" priority="1" operator="containsText" text="Choose year"/>
  </x:conditionalFormatting>
  <x:dataValidations count="1">
    <x:dataValidation type="whole" operator="between" sqref="B4">
      <x:formula1>1900</x:formula1>
      <x:formula2>9998</x:formula2>
    </x:dataValidation>
  </x:dataValidations>
  <x:pageMargins left="0.7" right="0.7" top="0.75" bottom="0.75" header="0.3" footer="0.3"/>
  <x:drawing xmlns:r="http://schemas.openxmlformats.org/officeDocument/2006/relationships" r:id="R4142f03485f34fd8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13" hidden="0" customWidth="1"/>
    <x:col min="4" max="4" width="13" hidden="0" customWidth="1"/>
    <x:col min="5" max="5" width="45" hidden="0" customWidth="1"/>
    <x:col min="6" max="6" width="19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31" customHeight="1">
      <x:c r="A2" s="17" t="str">
        <x:v>ReadersGuild session log</x:v>
      </x:c>
      <x:c r="B2" s="2"/>
      <x:c r="C2" s="2"/>
      <x:c r="D2" s="2"/>
      <x:c r="E2" s="2"/>
      <x:c r="F2" s="2"/>
    </x:row>
    <x:row r="3" ht="22" customHeight="1">
      <x:c r="A3" s="2"/>
      <x:c r="B3" s="2"/>
      <x:c r="C3" s="2"/>
      <x:c r="D3" s="2"/>
      <x:c r="E3" s="2"/>
      <x:c r="F3" s="2"/>
    </x:row>
    <x:row r="4" ht="22" customHeight="1">
      <x:c r="A4" s="18" t="str">
        <x:v>One row per sitting. Enter a date, book and positive minutes. Pages and a thought are optional.</x:v>
      </x:c>
      <x:c r="B4" s="18"/>
      <x:c r="C4" s="18"/>
      <x:c r="D4" s="18"/>
      <x:c r="E4" s="18"/>
      <x:c r="F4" s="18"/>
    </x:row>
    <x:row r="5" ht="22" customHeight="1">
      <x:c r="A5" s="18" t="str">
        <x:v>Ready rows feed Tracker. Fix Check input rows. Your log is not uploaded to ReadersGuild.</x:v>
      </x:c>
      <x:c r="B5" s="18"/>
      <x:c r="C5" s="18"/>
      <x:c r="D5" s="18"/>
      <x:c r="E5" s="18"/>
      <x:c r="F5" s="18"/>
    </x:row>
    <x:row r="6" ht="22" customHeight="1">
      <x:c r="A6" s="18" t="str">
        <x:v>https://www.readers-guild.com/reading-tracker-spreadsheet</x:v>
      </x:c>
      <x:c r="B6" s="18"/>
      <x:c r="C6" s="18"/>
      <x:c r="D6" s="18"/>
      <x:c r="E6" s="18"/>
      <x:c r="F6" s="18"/>
    </x:row>
    <x:row r="7" ht="22" customHeight="1">
      <x:c r="A7" s="2"/>
      <x:c r="B7" s="2"/>
      <x:c r="C7" s="2"/>
      <x:c r="D7" s="2"/>
      <x:c r="E7" s="2"/>
      <x:c r="F7" s="2"/>
    </x:row>
    <x:row r="8" ht="28" customHeight="1">
      <x:c r="A8" s="21" t="str">
        <x:v>Date</x:v>
      </x:c>
      <x:c r="B8" s="21" t="str">
        <x:v>Book</x:v>
      </x:c>
      <x:c r="C8" s="21" t="str">
        <x:v>Minutes</x:v>
      </x:c>
      <x:c r="D8" s="21" t="str">
        <x:v>Pages</x:v>
      </x:c>
      <x:c r="E8" s="21" t="str">
        <x:v>Thought or next step</x:v>
      </x:c>
      <x:c r="F8" s="21" t="str">
        <x:v>Row status</x:v>
      </x:c>
    </x:row>
    <x:row r="9" ht="32" customHeight="1">
      <x:c r="A9" s="22"/>
      <x:c r="B9" s="7"/>
      <x:c r="C9" s="23"/>
      <x:c r="D9" s="24"/>
      <x:c r="E9" s="25"/>
      <x:c r="F9" s="3" t="str">
        <x:f>IF(COUNTA(A9:E9)=0,"",IF(AND(ISNUMBER(A9),A9&gt;0,B9&lt;&gt;"",ISNUMBER(C9),C9&gt;0,OR(D9="",AND(ISNUMBER(D9),D9&gt;=0))),"Ready","Check input"))</x:f>
      </x:c>
    </x:row>
    <x:row r="10" ht="32" customHeight="1">
      <x:c r="A10" s="22"/>
      <x:c r="B10" s="7"/>
      <x:c r="C10" s="23"/>
      <x:c r="D10" s="24"/>
      <x:c r="E10" s="25"/>
      <x:c r="F10" s="3" t="str">
        <x:f>IF(COUNTA(A10:E10)=0,"",IF(AND(ISNUMBER(A10),A10&gt;0,B10&lt;&gt;"",ISNUMBER(C10),C10&gt;0,OR(D10="",AND(ISNUMBER(D10),D10&gt;=0))),"Ready","Check input"))</x:f>
      </x:c>
    </x:row>
    <x:row r="11" ht="32" customHeight="1">
      <x:c r="A11" s="22"/>
      <x:c r="B11" s="7"/>
      <x:c r="C11" s="23"/>
      <x:c r="D11" s="24"/>
      <x:c r="E11" s="25"/>
      <x:c r="F11" s="3" t="str">
        <x:f>IF(COUNTA(A11:E11)=0,"",IF(AND(ISNUMBER(A11),A11&gt;0,B11&lt;&gt;"",ISNUMBER(C11),C11&gt;0,OR(D11="",AND(ISNUMBER(D11),D11&gt;=0))),"Ready","Check input"))</x:f>
      </x:c>
    </x:row>
    <x:row r="12" ht="32" customHeight="1">
      <x:c r="A12" s="22"/>
      <x:c r="B12" s="7"/>
      <x:c r="C12" s="23"/>
      <x:c r="D12" s="24"/>
      <x:c r="E12" s="25"/>
      <x:c r="F12" s="3" t="str">
        <x:f>IF(COUNTA(A12:E12)=0,"",IF(AND(ISNUMBER(A12),A12&gt;0,B12&lt;&gt;"",ISNUMBER(C12),C12&gt;0,OR(D12="",AND(ISNUMBER(D12),D12&gt;=0))),"Ready","Check input"))</x:f>
      </x:c>
    </x:row>
    <x:row r="13" ht="32" customHeight="1">
      <x:c r="A13" s="22"/>
      <x:c r="B13" s="7"/>
      <x:c r="C13" s="23"/>
      <x:c r="D13" s="24"/>
      <x:c r="E13" s="25"/>
      <x:c r="F13" s="3" t="str">
        <x:f>IF(COUNTA(A13:E13)=0,"",IF(AND(ISNUMBER(A13),A13&gt;0,B13&lt;&gt;"",ISNUMBER(C13),C13&gt;0,OR(D13="",AND(ISNUMBER(D13),D13&gt;=0))),"Ready","Check input"))</x:f>
      </x:c>
    </x:row>
    <x:row r="14" ht="32" customHeight="1">
      <x:c r="A14" s="22"/>
      <x:c r="B14" s="7"/>
      <x:c r="C14" s="23"/>
      <x:c r="D14" s="24"/>
      <x:c r="E14" s="25"/>
      <x:c r="F14" s="3" t="str">
        <x:f>IF(COUNTA(A14:E14)=0,"",IF(AND(ISNUMBER(A14),A14&gt;0,B14&lt;&gt;"",ISNUMBER(C14),C14&gt;0,OR(D14="",AND(ISNUMBER(D14),D14&gt;=0))),"Ready","Check input"))</x:f>
      </x:c>
    </x:row>
    <x:row r="15" ht="32" customHeight="1">
      <x:c r="A15" s="22"/>
      <x:c r="B15" s="7"/>
      <x:c r="C15" s="23"/>
      <x:c r="D15" s="24"/>
      <x:c r="E15" s="25"/>
      <x:c r="F15" s="3" t="str">
        <x:f>IF(COUNTA(A15:E15)=0,"",IF(AND(ISNUMBER(A15),A15&gt;0,B15&lt;&gt;"",ISNUMBER(C15),C15&gt;0,OR(D15="",AND(ISNUMBER(D15),D15&gt;=0))),"Ready","Check input"))</x:f>
      </x:c>
    </x:row>
    <x:row r="16" ht="32" customHeight="1">
      <x:c r="A16" s="22"/>
      <x:c r="B16" s="7"/>
      <x:c r="C16" s="23"/>
      <x:c r="D16" s="24"/>
      <x:c r="E16" s="25"/>
      <x:c r="F16" s="3" t="str">
        <x:f>IF(COUNTA(A16:E16)=0,"",IF(AND(ISNUMBER(A16),A16&gt;0,B16&lt;&gt;"",ISNUMBER(C16),C16&gt;0,OR(D16="",AND(ISNUMBER(D16),D16&gt;=0))),"Ready","Check input"))</x:f>
      </x:c>
    </x:row>
    <x:row r="17" ht="32" customHeight="1">
      <x:c r="A17" s="22"/>
      <x:c r="B17" s="7"/>
      <x:c r="C17" s="23"/>
      <x:c r="D17" s="24"/>
      <x:c r="E17" s="25"/>
      <x:c r="F17" s="3" t="str">
        <x:f>IF(COUNTA(A17:E17)=0,"",IF(AND(ISNUMBER(A17),A17&gt;0,B17&lt;&gt;"",ISNUMBER(C17),C17&gt;0,OR(D17="",AND(ISNUMBER(D17),D17&gt;=0))),"Ready","Check input"))</x:f>
      </x:c>
    </x:row>
    <x:row r="18" ht="32" customHeight="1">
      <x:c r="A18" s="22"/>
      <x:c r="B18" s="7"/>
      <x:c r="C18" s="23"/>
      <x:c r="D18" s="24"/>
      <x:c r="E18" s="25"/>
      <x:c r="F18" s="3" t="str">
        <x:f>IF(COUNTA(A18:E18)=0,"",IF(AND(ISNUMBER(A18),A18&gt;0,B18&lt;&gt;"",ISNUMBER(C18),C18&gt;0,OR(D18="",AND(ISNUMBER(D18),D18&gt;=0))),"Ready","Check input"))</x:f>
      </x:c>
    </x:row>
    <x:row r="19" ht="32" customHeight="1">
      <x:c r="A19" s="22"/>
      <x:c r="B19" s="7"/>
      <x:c r="C19" s="23"/>
      <x:c r="D19" s="24"/>
      <x:c r="E19" s="25"/>
      <x:c r="F19" s="3" t="str">
        <x:f>IF(COUNTA(A19:E19)=0,"",IF(AND(ISNUMBER(A19),A19&gt;0,B19&lt;&gt;"",ISNUMBER(C19),C19&gt;0,OR(D19="",AND(ISNUMBER(D19),D19&gt;=0))),"Ready","Check input"))</x:f>
      </x:c>
    </x:row>
    <x:row r="20" ht="32" customHeight="1">
      <x:c r="A20" s="22"/>
      <x:c r="B20" s="7"/>
      <x:c r="C20" s="23"/>
      <x:c r="D20" s="24"/>
      <x:c r="E20" s="25"/>
      <x:c r="F20" s="3" t="str">
        <x:f>IF(COUNTA(A20:E20)=0,"",IF(AND(ISNUMBER(A20),A20&gt;0,B20&lt;&gt;"",ISNUMBER(C20),C20&gt;0,OR(D20="",AND(ISNUMBER(D20),D20&gt;=0))),"Ready","Check input"))</x:f>
      </x:c>
    </x:row>
    <x:row r="21" ht="32" customHeight="1">
      <x:c r="A21" s="22"/>
      <x:c r="B21" s="7"/>
      <x:c r="C21" s="23"/>
      <x:c r="D21" s="24"/>
      <x:c r="E21" s="25"/>
      <x:c r="F21" s="3" t="str">
        <x:f>IF(COUNTA(A21:E21)=0,"",IF(AND(ISNUMBER(A21),A21&gt;0,B21&lt;&gt;"",ISNUMBER(C21),C21&gt;0,OR(D21="",AND(ISNUMBER(D21),D21&gt;=0))),"Ready","Check input"))</x:f>
      </x:c>
    </x:row>
    <x:row r="22" ht="32" customHeight="1">
      <x:c r="A22" s="22"/>
      <x:c r="B22" s="7"/>
      <x:c r="C22" s="23"/>
      <x:c r="D22" s="24"/>
      <x:c r="E22" s="25"/>
      <x:c r="F22" s="3" t="str">
        <x:f>IF(COUNTA(A22:E22)=0,"",IF(AND(ISNUMBER(A22),A22&gt;0,B22&lt;&gt;"",ISNUMBER(C22),C22&gt;0,OR(D22="",AND(ISNUMBER(D22),D22&gt;=0))),"Ready","Check input"))</x:f>
      </x:c>
    </x:row>
    <x:row r="23" ht="32" customHeight="1">
      <x:c r="A23" s="22"/>
      <x:c r="B23" s="7"/>
      <x:c r="C23" s="23"/>
      <x:c r="D23" s="24"/>
      <x:c r="E23" s="25"/>
      <x:c r="F23" s="3" t="str">
        <x:f>IF(COUNTA(A23:E23)=0,"",IF(AND(ISNUMBER(A23),A23&gt;0,B23&lt;&gt;"",ISNUMBER(C23),C23&gt;0,OR(D23="",AND(ISNUMBER(D23),D23&gt;=0))),"Ready","Check input"))</x:f>
      </x:c>
    </x:row>
    <x:row r="24" ht="32" customHeight="1">
      <x:c r="A24" s="22"/>
      <x:c r="B24" s="7"/>
      <x:c r="C24" s="23"/>
      <x:c r="D24" s="24"/>
      <x:c r="E24" s="25"/>
      <x:c r="F24" s="3" t="str">
        <x:f>IF(COUNTA(A24:E24)=0,"",IF(AND(ISNUMBER(A24),A24&gt;0,B24&lt;&gt;"",ISNUMBER(C24),C24&gt;0,OR(D24="",AND(ISNUMBER(D24),D24&gt;=0))),"Ready","Check input"))</x:f>
      </x:c>
    </x:row>
    <x:row r="25" ht="32" customHeight="1">
      <x:c r="A25" s="22"/>
      <x:c r="B25" s="7"/>
      <x:c r="C25" s="23"/>
      <x:c r="D25" s="24"/>
      <x:c r="E25" s="25"/>
      <x:c r="F25" s="3" t="str">
        <x:f>IF(COUNTA(A25:E25)=0,"",IF(AND(ISNUMBER(A25),A25&gt;0,B25&lt;&gt;"",ISNUMBER(C25),C25&gt;0,OR(D25="",AND(ISNUMBER(D25),D25&gt;=0))),"Ready","Check input"))</x:f>
      </x:c>
    </x:row>
    <x:row r="26" ht="32" customHeight="1">
      <x:c r="A26" s="22"/>
      <x:c r="B26" s="7"/>
      <x:c r="C26" s="23"/>
      <x:c r="D26" s="24"/>
      <x:c r="E26" s="25"/>
      <x:c r="F26" s="3" t="str">
        <x:f>IF(COUNTA(A26:E26)=0,"",IF(AND(ISNUMBER(A26),A26&gt;0,B26&lt;&gt;"",ISNUMBER(C26),C26&gt;0,OR(D26="",AND(ISNUMBER(D26),D26&gt;=0))),"Ready","Check input"))</x:f>
      </x:c>
    </x:row>
    <x:row r="27" ht="32" customHeight="1">
      <x:c r="A27" s="22"/>
      <x:c r="B27" s="7"/>
      <x:c r="C27" s="23"/>
      <x:c r="D27" s="24"/>
      <x:c r="E27" s="25"/>
      <x:c r="F27" s="3" t="str">
        <x:f>IF(COUNTA(A27:E27)=0,"",IF(AND(ISNUMBER(A27),A27&gt;0,B27&lt;&gt;"",ISNUMBER(C27),C27&gt;0,OR(D27="",AND(ISNUMBER(D27),D27&gt;=0))),"Ready","Check input"))</x:f>
      </x:c>
    </x:row>
    <x:row r="28" ht="32" customHeight="1">
      <x:c r="A28" s="22"/>
      <x:c r="B28" s="7"/>
      <x:c r="C28" s="23"/>
      <x:c r="D28" s="24"/>
      <x:c r="E28" s="25"/>
      <x:c r="F28" s="3" t="str">
        <x:f>IF(COUNTA(A28:E28)=0,"",IF(AND(ISNUMBER(A28),A28&gt;0,B28&lt;&gt;"",ISNUMBER(C28),C28&gt;0,OR(D28="",AND(ISNUMBER(D28),D28&gt;=0))),"Ready","Check input"))</x:f>
      </x:c>
    </x:row>
    <x:row r="29" ht="32" customHeight="1">
      <x:c r="A29" s="22"/>
      <x:c r="B29" s="7"/>
      <x:c r="C29" s="23"/>
      <x:c r="D29" s="24"/>
      <x:c r="E29" s="25"/>
      <x:c r="F29" s="3" t="str">
        <x:f>IF(COUNTA(A29:E29)=0,"",IF(AND(ISNUMBER(A29),A29&gt;0,B29&lt;&gt;"",ISNUMBER(C29),C29&gt;0,OR(D29="",AND(ISNUMBER(D29),D29&gt;=0))),"Ready","Check input"))</x:f>
      </x:c>
    </x:row>
    <x:row r="30" ht="32" customHeight="1">
      <x:c r="A30" s="22"/>
      <x:c r="B30" s="7"/>
      <x:c r="C30" s="23"/>
      <x:c r="D30" s="24"/>
      <x:c r="E30" s="25"/>
      <x:c r="F30" s="3" t="str">
        <x:f>IF(COUNTA(A30:E30)=0,"",IF(AND(ISNUMBER(A30),A30&gt;0,B30&lt;&gt;"",ISNUMBER(C30),C30&gt;0,OR(D30="",AND(ISNUMBER(D30),D30&gt;=0))),"Ready","Check input"))</x:f>
      </x:c>
    </x:row>
    <x:row r="31" ht="32" customHeight="1">
      <x:c r="A31" s="22"/>
      <x:c r="B31" s="7"/>
      <x:c r="C31" s="23"/>
      <x:c r="D31" s="24"/>
      <x:c r="E31" s="25"/>
      <x:c r="F31" s="3" t="str">
        <x:f>IF(COUNTA(A31:E31)=0,"",IF(AND(ISNUMBER(A31),A31&gt;0,B31&lt;&gt;"",ISNUMBER(C31),C31&gt;0,OR(D31="",AND(ISNUMBER(D31),D31&gt;=0))),"Ready","Check input"))</x:f>
      </x:c>
    </x:row>
    <x:row r="32" ht="32" customHeight="1">
      <x:c r="A32" s="22"/>
      <x:c r="B32" s="7"/>
      <x:c r="C32" s="23"/>
      <x:c r="D32" s="24"/>
      <x:c r="E32" s="25"/>
      <x:c r="F32" s="3" t="str">
        <x:f>IF(COUNTA(A32:E32)=0,"",IF(AND(ISNUMBER(A32),A32&gt;0,B32&lt;&gt;"",ISNUMBER(C32),C32&gt;0,OR(D32="",AND(ISNUMBER(D32),D32&gt;=0))),"Ready","Check input"))</x:f>
      </x:c>
    </x:row>
    <x:row r="33" ht="32" customHeight="1">
      <x:c r="A33" s="22"/>
      <x:c r="B33" s="7"/>
      <x:c r="C33" s="23"/>
      <x:c r="D33" s="24"/>
      <x:c r="E33" s="25"/>
      <x:c r="F33" s="3" t="str">
        <x:f>IF(COUNTA(A33:E33)=0,"",IF(AND(ISNUMBER(A33),A33&gt;0,B33&lt;&gt;"",ISNUMBER(C33),C33&gt;0,OR(D33="",AND(ISNUMBER(D33),D33&gt;=0))),"Ready","Check input"))</x:f>
      </x:c>
    </x:row>
    <x:row r="34" ht="32" customHeight="1">
      <x:c r="A34" s="22"/>
      <x:c r="B34" s="7"/>
      <x:c r="C34" s="23"/>
      <x:c r="D34" s="24"/>
      <x:c r="E34" s="25"/>
      <x:c r="F34" s="3" t="str">
        <x:f>IF(COUNTA(A34:E34)=0,"",IF(AND(ISNUMBER(A34),A34&gt;0,B34&lt;&gt;"",ISNUMBER(C34),C34&gt;0,OR(D34="",AND(ISNUMBER(D34),D34&gt;=0))),"Ready","Check input"))</x:f>
      </x:c>
    </x:row>
    <x:row r="35" ht="32" customHeight="1">
      <x:c r="A35" s="22"/>
      <x:c r="B35" s="7"/>
      <x:c r="C35" s="23"/>
      <x:c r="D35" s="24"/>
      <x:c r="E35" s="25"/>
      <x:c r="F35" s="3" t="str">
        <x:f>IF(COUNTA(A35:E35)=0,"",IF(AND(ISNUMBER(A35),A35&gt;0,B35&lt;&gt;"",ISNUMBER(C35),C35&gt;0,OR(D35="",AND(ISNUMBER(D35),D35&gt;=0))),"Ready","Check input"))</x:f>
      </x:c>
    </x:row>
    <x:row r="36" ht="32" customHeight="1">
      <x:c r="A36" s="22"/>
      <x:c r="B36" s="7"/>
      <x:c r="C36" s="23"/>
      <x:c r="D36" s="24"/>
      <x:c r="E36" s="25"/>
      <x:c r="F36" s="3" t="str">
        <x:f>IF(COUNTA(A36:E36)=0,"",IF(AND(ISNUMBER(A36),A36&gt;0,B36&lt;&gt;"",ISNUMBER(C36),C36&gt;0,OR(D36="",AND(ISNUMBER(D36),D36&gt;=0))),"Ready","Check input"))</x:f>
      </x:c>
    </x:row>
    <x:row r="37" ht="32" customHeight="1">
      <x:c r="A37" s="22"/>
      <x:c r="B37" s="7"/>
      <x:c r="C37" s="23"/>
      <x:c r="D37" s="24"/>
      <x:c r="E37" s="25"/>
      <x:c r="F37" s="3" t="str">
        <x:f>IF(COUNTA(A37:E37)=0,"",IF(AND(ISNUMBER(A37),A37&gt;0,B37&lt;&gt;"",ISNUMBER(C37),C37&gt;0,OR(D37="",AND(ISNUMBER(D37),D37&gt;=0))),"Ready","Check input"))</x:f>
      </x:c>
    </x:row>
    <x:row r="38" ht="32" customHeight="1">
      <x:c r="A38" s="22"/>
      <x:c r="B38" s="7"/>
      <x:c r="C38" s="23"/>
      <x:c r="D38" s="24"/>
      <x:c r="E38" s="25"/>
      <x:c r="F38" s="3" t="str">
        <x:f>IF(COUNTA(A38:E38)=0,"",IF(AND(ISNUMBER(A38),A38&gt;0,B38&lt;&gt;"",ISNUMBER(C38),C38&gt;0,OR(D38="",AND(ISNUMBER(D38),D38&gt;=0))),"Ready","Check input"))</x:f>
      </x:c>
    </x:row>
    <x:row r="39" ht="32" customHeight="1">
      <x:c r="A39" s="22"/>
      <x:c r="B39" s="7"/>
      <x:c r="C39" s="23"/>
      <x:c r="D39" s="24"/>
      <x:c r="E39" s="25"/>
      <x:c r="F39" s="3" t="str">
        <x:f>IF(COUNTA(A39:E39)=0,"",IF(AND(ISNUMBER(A39),A39&gt;0,B39&lt;&gt;"",ISNUMBER(C39),C39&gt;0,OR(D39="",AND(ISNUMBER(D39),D39&gt;=0))),"Ready","Check input"))</x:f>
      </x:c>
    </x:row>
    <x:row r="40" ht="32" customHeight="1">
      <x:c r="A40" s="22"/>
      <x:c r="B40" s="7"/>
      <x:c r="C40" s="23"/>
      <x:c r="D40" s="24"/>
      <x:c r="E40" s="25"/>
      <x:c r="F40" s="3" t="str">
        <x:f>IF(COUNTA(A40:E40)=0,"",IF(AND(ISNUMBER(A40),A40&gt;0,B40&lt;&gt;"",ISNUMBER(C40),C40&gt;0,OR(D40="",AND(ISNUMBER(D40),D40&gt;=0))),"Ready","Check input"))</x:f>
      </x:c>
    </x:row>
    <x:row r="41" ht="32" customHeight="1">
      <x:c r="A41" s="22"/>
      <x:c r="B41" s="7"/>
      <x:c r="C41" s="23"/>
      <x:c r="D41" s="24"/>
      <x:c r="E41" s="25"/>
      <x:c r="F41" s="3" t="str">
        <x:f>IF(COUNTA(A41:E41)=0,"",IF(AND(ISNUMBER(A41),A41&gt;0,B41&lt;&gt;"",ISNUMBER(C41),C41&gt;0,OR(D41="",AND(ISNUMBER(D41),D41&gt;=0))),"Ready","Check input"))</x:f>
      </x:c>
    </x:row>
    <x:row r="42" ht="32" customHeight="1">
      <x:c r="A42" s="22"/>
      <x:c r="B42" s="7"/>
      <x:c r="C42" s="23"/>
      <x:c r="D42" s="24"/>
      <x:c r="E42" s="25"/>
      <x:c r="F42" s="3" t="str">
        <x:f>IF(COUNTA(A42:E42)=0,"",IF(AND(ISNUMBER(A42),A42&gt;0,B42&lt;&gt;"",ISNUMBER(C42),C42&gt;0,OR(D42="",AND(ISNUMBER(D42),D42&gt;=0))),"Ready","Check input"))</x:f>
      </x:c>
    </x:row>
    <x:row r="43" ht="32" customHeight="1">
      <x:c r="A43" s="22"/>
      <x:c r="B43" s="7"/>
      <x:c r="C43" s="23"/>
      <x:c r="D43" s="24"/>
      <x:c r="E43" s="25"/>
      <x:c r="F43" s="3" t="str">
        <x:f>IF(COUNTA(A43:E43)=0,"",IF(AND(ISNUMBER(A43),A43&gt;0,B43&lt;&gt;"",ISNUMBER(C43),C43&gt;0,OR(D43="",AND(ISNUMBER(D43),D43&gt;=0))),"Ready","Check input"))</x:f>
      </x:c>
    </x:row>
    <x:row r="44" ht="32" customHeight="1">
      <x:c r="A44" s="22"/>
      <x:c r="B44" s="7"/>
      <x:c r="C44" s="23"/>
      <x:c r="D44" s="24"/>
      <x:c r="E44" s="25"/>
      <x:c r="F44" s="3" t="str">
        <x:f>IF(COUNTA(A44:E44)=0,"",IF(AND(ISNUMBER(A44),A44&gt;0,B44&lt;&gt;"",ISNUMBER(C44),C44&gt;0,OR(D44="",AND(ISNUMBER(D44),D44&gt;=0))),"Ready","Check input"))</x:f>
      </x:c>
    </x:row>
    <x:row r="45" ht="32" customHeight="1">
      <x:c r="A45" s="22"/>
      <x:c r="B45" s="7"/>
      <x:c r="C45" s="23"/>
      <x:c r="D45" s="24"/>
      <x:c r="E45" s="25"/>
      <x:c r="F45" s="3" t="str">
        <x:f>IF(COUNTA(A45:E45)=0,"",IF(AND(ISNUMBER(A45),A45&gt;0,B45&lt;&gt;"",ISNUMBER(C45),C45&gt;0,OR(D45="",AND(ISNUMBER(D45),D45&gt;=0))),"Ready","Check input"))</x:f>
      </x:c>
    </x:row>
    <x:row r="46" ht="32" customHeight="1">
      <x:c r="A46" s="22"/>
      <x:c r="B46" s="7"/>
      <x:c r="C46" s="23"/>
      <x:c r="D46" s="24"/>
      <x:c r="E46" s="25"/>
      <x:c r="F46" s="3" t="str">
        <x:f>IF(COUNTA(A46:E46)=0,"",IF(AND(ISNUMBER(A46),A46&gt;0,B46&lt;&gt;"",ISNUMBER(C46),C46&gt;0,OR(D46="",AND(ISNUMBER(D46),D46&gt;=0))),"Ready","Check input"))</x:f>
      </x:c>
    </x:row>
    <x:row r="47" ht="32" customHeight="1">
      <x:c r="A47" s="22"/>
      <x:c r="B47" s="7"/>
      <x:c r="C47" s="23"/>
      <x:c r="D47" s="24"/>
      <x:c r="E47" s="25"/>
      <x:c r="F47" s="3" t="str">
        <x:f>IF(COUNTA(A47:E47)=0,"",IF(AND(ISNUMBER(A47),A47&gt;0,B47&lt;&gt;"",ISNUMBER(C47),C47&gt;0,OR(D47="",AND(ISNUMBER(D47),D47&gt;=0))),"Ready","Check input"))</x:f>
      </x:c>
    </x:row>
    <x:row r="48" ht="32" customHeight="1">
      <x:c r="A48" s="22"/>
      <x:c r="B48" s="7"/>
      <x:c r="C48" s="23"/>
      <x:c r="D48" s="24"/>
      <x:c r="E48" s="25"/>
      <x:c r="F48" s="3" t="str">
        <x:f>IF(COUNTA(A48:E48)=0,"",IF(AND(ISNUMBER(A48),A48&gt;0,B48&lt;&gt;"",ISNUMBER(C48),C48&gt;0,OR(D48="",AND(ISNUMBER(D48),D48&gt;=0))),"Ready","Check input"))</x:f>
      </x:c>
    </x:row>
    <x:row r="49" ht="32" customHeight="1">
      <x:c r="A49" s="22"/>
      <x:c r="B49" s="7"/>
      <x:c r="C49" s="23"/>
      <x:c r="D49" s="24"/>
      <x:c r="E49" s="25"/>
      <x:c r="F49" s="3" t="str">
        <x:f>IF(COUNTA(A49:E49)=0,"",IF(AND(ISNUMBER(A49),A49&gt;0,B49&lt;&gt;"",ISNUMBER(C49),C49&gt;0,OR(D49="",AND(ISNUMBER(D49),D49&gt;=0))),"Ready","Check input"))</x:f>
      </x:c>
    </x:row>
    <x:row r="50" ht="32" customHeight="1">
      <x:c r="A50" s="22"/>
      <x:c r="B50" s="7"/>
      <x:c r="C50" s="23"/>
      <x:c r="D50" s="24"/>
      <x:c r="E50" s="25"/>
      <x:c r="F50" s="3" t="str">
        <x:f>IF(COUNTA(A50:E50)=0,"",IF(AND(ISNUMBER(A50),A50&gt;0,B50&lt;&gt;"",ISNUMBER(C50),C50&gt;0,OR(D50="",AND(ISNUMBER(D50),D50&gt;=0))),"Ready","Check input"))</x:f>
      </x:c>
    </x:row>
    <x:row r="51" ht="32" customHeight="1">
      <x:c r="A51" s="22"/>
      <x:c r="B51" s="7"/>
      <x:c r="C51" s="23"/>
      <x:c r="D51" s="24"/>
      <x:c r="E51" s="25"/>
      <x:c r="F51" s="3" t="str">
        <x:f>IF(COUNTA(A51:E51)=0,"",IF(AND(ISNUMBER(A51),A51&gt;0,B51&lt;&gt;"",ISNUMBER(C51),C51&gt;0,OR(D51="",AND(ISNUMBER(D51),D51&gt;=0))),"Ready","Check input"))</x:f>
      </x:c>
    </x:row>
    <x:row r="52" ht="32" customHeight="1">
      <x:c r="A52" s="22"/>
      <x:c r="B52" s="7"/>
      <x:c r="C52" s="23"/>
      <x:c r="D52" s="24"/>
      <x:c r="E52" s="25"/>
      <x:c r="F52" s="3" t="str">
        <x:f>IF(COUNTA(A52:E52)=0,"",IF(AND(ISNUMBER(A52),A52&gt;0,B52&lt;&gt;"",ISNUMBER(C52),C52&gt;0,OR(D52="",AND(ISNUMBER(D52),D52&gt;=0))),"Ready","Check input"))</x:f>
      </x:c>
    </x:row>
    <x:row r="53" ht="32" customHeight="1">
      <x:c r="A53" s="22"/>
      <x:c r="B53" s="7"/>
      <x:c r="C53" s="23"/>
      <x:c r="D53" s="24"/>
      <x:c r="E53" s="25"/>
      <x:c r="F53" s="3" t="str">
        <x:f>IF(COUNTA(A53:E53)=0,"",IF(AND(ISNUMBER(A53),A53&gt;0,B53&lt;&gt;"",ISNUMBER(C53),C53&gt;0,OR(D53="",AND(ISNUMBER(D53),D53&gt;=0))),"Ready","Check input"))</x:f>
      </x:c>
    </x:row>
    <x:row r="54" ht="32" customHeight="1">
      <x:c r="A54" s="22"/>
      <x:c r="B54" s="7"/>
      <x:c r="C54" s="23"/>
      <x:c r="D54" s="24"/>
      <x:c r="E54" s="25"/>
      <x:c r="F54" s="3" t="str">
        <x:f>IF(COUNTA(A54:E54)=0,"",IF(AND(ISNUMBER(A54),A54&gt;0,B54&lt;&gt;"",ISNUMBER(C54),C54&gt;0,OR(D54="",AND(ISNUMBER(D54),D54&gt;=0))),"Ready","Check input"))</x:f>
      </x:c>
    </x:row>
    <x:row r="55" ht="32" customHeight="1">
      <x:c r="A55" s="22"/>
      <x:c r="B55" s="7"/>
      <x:c r="C55" s="23"/>
      <x:c r="D55" s="24"/>
      <x:c r="E55" s="25"/>
      <x:c r="F55" s="3" t="str">
        <x:f>IF(COUNTA(A55:E55)=0,"",IF(AND(ISNUMBER(A55),A55&gt;0,B55&lt;&gt;"",ISNUMBER(C55),C55&gt;0,OR(D55="",AND(ISNUMBER(D55),D55&gt;=0))),"Ready","Check input"))</x:f>
      </x:c>
    </x:row>
    <x:row r="56" ht="32" customHeight="1">
      <x:c r="A56" s="22"/>
      <x:c r="B56" s="7"/>
      <x:c r="C56" s="23"/>
      <x:c r="D56" s="24"/>
      <x:c r="E56" s="25"/>
      <x:c r="F56" s="3" t="str">
        <x:f>IF(COUNTA(A56:E56)=0,"",IF(AND(ISNUMBER(A56),A56&gt;0,B56&lt;&gt;"",ISNUMBER(C56),C56&gt;0,OR(D56="",AND(ISNUMBER(D56),D56&gt;=0))),"Ready","Check input"))</x:f>
      </x:c>
    </x:row>
    <x:row r="57" ht="32" customHeight="1">
      <x:c r="A57" s="22"/>
      <x:c r="B57" s="7"/>
      <x:c r="C57" s="23"/>
      <x:c r="D57" s="24"/>
      <x:c r="E57" s="25"/>
      <x:c r="F57" s="3" t="str">
        <x:f>IF(COUNTA(A57:E57)=0,"",IF(AND(ISNUMBER(A57),A57&gt;0,B57&lt;&gt;"",ISNUMBER(C57),C57&gt;0,OR(D57="",AND(ISNUMBER(D57),D57&gt;=0))),"Ready","Check input"))</x:f>
      </x:c>
    </x:row>
    <x:row r="58" ht="32" customHeight="1">
      <x:c r="A58" s="22"/>
      <x:c r="B58" s="7"/>
      <x:c r="C58" s="23"/>
      <x:c r="D58" s="24"/>
      <x:c r="E58" s="25"/>
      <x:c r="F58" s="3" t="str">
        <x:f>IF(COUNTA(A58:E58)=0,"",IF(AND(ISNUMBER(A58),A58&gt;0,B58&lt;&gt;"",ISNUMBER(C58),C58&gt;0,OR(D58="",AND(ISNUMBER(D58),D58&gt;=0))),"Ready","Check input"))</x:f>
      </x:c>
    </x:row>
    <x:row r="59" ht="32" customHeight="1">
      <x:c r="A59" s="22"/>
      <x:c r="B59" s="7"/>
      <x:c r="C59" s="23"/>
      <x:c r="D59" s="24"/>
      <x:c r="E59" s="25"/>
      <x:c r="F59" s="3" t="str">
        <x:f>IF(COUNTA(A59:E59)=0,"",IF(AND(ISNUMBER(A59),A59&gt;0,B59&lt;&gt;"",ISNUMBER(C59),C59&gt;0,OR(D59="",AND(ISNUMBER(D59),D59&gt;=0))),"Ready","Check input"))</x:f>
      </x:c>
    </x:row>
    <x:row r="60" ht="32" customHeight="1">
      <x:c r="A60" s="22"/>
      <x:c r="B60" s="7"/>
      <x:c r="C60" s="23"/>
      <x:c r="D60" s="24"/>
      <x:c r="E60" s="25"/>
      <x:c r="F60" s="3" t="str">
        <x:f>IF(COUNTA(A60:E60)=0,"",IF(AND(ISNUMBER(A60),A60&gt;0,B60&lt;&gt;"",ISNUMBER(C60),C60&gt;0,OR(D60="",AND(ISNUMBER(D60),D60&gt;=0))),"Ready","Check input"))</x:f>
      </x:c>
    </x:row>
    <x:row r="61" ht="32" customHeight="1">
      <x:c r="A61" s="22"/>
      <x:c r="B61" s="7"/>
      <x:c r="C61" s="23"/>
      <x:c r="D61" s="24"/>
      <x:c r="E61" s="25"/>
      <x:c r="F61" s="3" t="str">
        <x:f>IF(COUNTA(A61:E61)=0,"",IF(AND(ISNUMBER(A61),A61&gt;0,B61&lt;&gt;"",ISNUMBER(C61),C61&gt;0,OR(D61="",AND(ISNUMBER(D61),D61&gt;=0))),"Ready","Check input"))</x:f>
      </x:c>
    </x:row>
    <x:row r="62" ht="32" customHeight="1">
      <x:c r="A62" s="22"/>
      <x:c r="B62" s="7"/>
      <x:c r="C62" s="23"/>
      <x:c r="D62" s="24"/>
      <x:c r="E62" s="25"/>
      <x:c r="F62" s="3" t="str">
        <x:f>IF(COUNTA(A62:E62)=0,"",IF(AND(ISNUMBER(A62),A62&gt;0,B62&lt;&gt;"",ISNUMBER(C62),C62&gt;0,OR(D62="",AND(ISNUMBER(D62),D62&gt;=0))),"Ready","Check input"))</x:f>
      </x:c>
    </x:row>
    <x:row r="63" ht="32" customHeight="1">
      <x:c r="A63" s="22"/>
      <x:c r="B63" s="7"/>
      <x:c r="C63" s="23"/>
      <x:c r="D63" s="24"/>
      <x:c r="E63" s="25"/>
      <x:c r="F63" s="3" t="str">
        <x:f>IF(COUNTA(A63:E63)=0,"",IF(AND(ISNUMBER(A63),A63&gt;0,B63&lt;&gt;"",ISNUMBER(C63),C63&gt;0,OR(D63="",AND(ISNUMBER(D63),D63&gt;=0))),"Ready","Check input"))</x:f>
      </x:c>
    </x:row>
    <x:row r="64" ht="32" customHeight="1">
      <x:c r="A64" s="22"/>
      <x:c r="B64" s="7"/>
      <x:c r="C64" s="23"/>
      <x:c r="D64" s="24"/>
      <x:c r="E64" s="25"/>
      <x:c r="F64" s="3" t="str">
        <x:f>IF(COUNTA(A64:E64)=0,"",IF(AND(ISNUMBER(A64),A64&gt;0,B64&lt;&gt;"",ISNUMBER(C64),C64&gt;0,OR(D64="",AND(ISNUMBER(D64),D64&gt;=0))),"Ready","Check input"))</x:f>
      </x:c>
    </x:row>
    <x:row r="65" ht="32" customHeight="1">
      <x:c r="A65" s="22"/>
      <x:c r="B65" s="7"/>
      <x:c r="C65" s="23"/>
      <x:c r="D65" s="24"/>
      <x:c r="E65" s="25"/>
      <x:c r="F65" s="3" t="str">
        <x:f>IF(COUNTA(A65:E65)=0,"",IF(AND(ISNUMBER(A65),A65&gt;0,B65&lt;&gt;"",ISNUMBER(C65),C65&gt;0,OR(D65="",AND(ISNUMBER(D65),D65&gt;=0))),"Ready","Check input"))</x:f>
      </x:c>
    </x:row>
    <x:row r="66" ht="32" customHeight="1">
      <x:c r="A66" s="22"/>
      <x:c r="B66" s="7"/>
      <x:c r="C66" s="23"/>
      <x:c r="D66" s="24"/>
      <x:c r="E66" s="25"/>
      <x:c r="F66" s="3" t="str">
        <x:f>IF(COUNTA(A66:E66)=0,"",IF(AND(ISNUMBER(A66),A66&gt;0,B66&lt;&gt;"",ISNUMBER(C66),C66&gt;0,OR(D66="",AND(ISNUMBER(D66),D66&gt;=0))),"Ready","Check input"))</x:f>
      </x:c>
    </x:row>
    <x:row r="67" ht="32" customHeight="1">
      <x:c r="A67" s="22"/>
      <x:c r="B67" s="7"/>
      <x:c r="C67" s="23"/>
      <x:c r="D67" s="24"/>
      <x:c r="E67" s="25"/>
      <x:c r="F67" s="3" t="str">
        <x:f>IF(COUNTA(A67:E67)=0,"",IF(AND(ISNUMBER(A67),A67&gt;0,B67&lt;&gt;"",ISNUMBER(C67),C67&gt;0,OR(D67="",AND(ISNUMBER(D67),D67&gt;=0))),"Ready","Check input"))</x:f>
      </x:c>
    </x:row>
    <x:row r="68" ht="32" customHeight="1">
      <x:c r="A68" s="22"/>
      <x:c r="B68" s="7"/>
      <x:c r="C68" s="23"/>
      <x:c r="D68" s="24"/>
      <x:c r="E68" s="25"/>
      <x:c r="F68" s="3" t="str">
        <x:f>IF(COUNTA(A68:E68)=0,"",IF(AND(ISNUMBER(A68),A68&gt;0,B68&lt;&gt;"",ISNUMBER(C68),C68&gt;0,OR(D68="",AND(ISNUMBER(D68),D68&gt;=0))),"Ready","Check input"))</x:f>
      </x:c>
    </x:row>
    <x:row r="69" ht="32" customHeight="1">
      <x:c r="A69" s="22"/>
      <x:c r="B69" s="7"/>
      <x:c r="C69" s="23"/>
      <x:c r="D69" s="24"/>
      <x:c r="E69" s="25"/>
      <x:c r="F69" s="3" t="str">
        <x:f>IF(COUNTA(A69:E69)=0,"",IF(AND(ISNUMBER(A69),A69&gt;0,B69&lt;&gt;"",ISNUMBER(C69),C69&gt;0,OR(D69="",AND(ISNUMBER(D69),D69&gt;=0))),"Ready","Check input"))</x:f>
      </x:c>
    </x:row>
    <x:row r="70" ht="32" customHeight="1">
      <x:c r="A70" s="22"/>
      <x:c r="B70" s="7"/>
      <x:c r="C70" s="23"/>
      <x:c r="D70" s="24"/>
      <x:c r="E70" s="25"/>
      <x:c r="F70" s="3" t="str">
        <x:f>IF(COUNTA(A70:E70)=0,"",IF(AND(ISNUMBER(A70),A70&gt;0,B70&lt;&gt;"",ISNUMBER(C70),C70&gt;0,OR(D70="",AND(ISNUMBER(D70),D70&gt;=0))),"Ready","Check input"))</x:f>
      </x:c>
    </x:row>
    <x:row r="71" ht="32" customHeight="1">
      <x:c r="A71" s="22"/>
      <x:c r="B71" s="7"/>
      <x:c r="C71" s="23"/>
      <x:c r="D71" s="24"/>
      <x:c r="E71" s="25"/>
      <x:c r="F71" s="3" t="str">
        <x:f>IF(COUNTA(A71:E71)=0,"",IF(AND(ISNUMBER(A71),A71&gt;0,B71&lt;&gt;"",ISNUMBER(C71),C71&gt;0,OR(D71="",AND(ISNUMBER(D71),D71&gt;=0))),"Ready","Check input"))</x:f>
      </x:c>
    </x:row>
    <x:row r="72" ht="32" customHeight="1">
      <x:c r="A72" s="22"/>
      <x:c r="B72" s="7"/>
      <x:c r="C72" s="23"/>
      <x:c r="D72" s="24"/>
      <x:c r="E72" s="25"/>
      <x:c r="F72" s="3" t="str">
        <x:f>IF(COUNTA(A72:E72)=0,"",IF(AND(ISNUMBER(A72),A72&gt;0,B72&lt;&gt;"",ISNUMBER(C72),C72&gt;0,OR(D72="",AND(ISNUMBER(D72),D72&gt;=0))),"Ready","Check input"))</x:f>
      </x:c>
    </x:row>
    <x:row r="73" ht="32" customHeight="1">
      <x:c r="A73" s="22"/>
      <x:c r="B73" s="7"/>
      <x:c r="C73" s="23"/>
      <x:c r="D73" s="24"/>
      <x:c r="E73" s="25"/>
      <x:c r="F73" s="3" t="str">
        <x:f>IF(COUNTA(A73:E73)=0,"",IF(AND(ISNUMBER(A73),A73&gt;0,B73&lt;&gt;"",ISNUMBER(C73),C73&gt;0,OR(D73="",AND(ISNUMBER(D73),D73&gt;=0))),"Ready","Check input"))</x:f>
      </x:c>
    </x:row>
    <x:row r="74" ht="32" customHeight="1">
      <x:c r="A74" s="22"/>
      <x:c r="B74" s="7"/>
      <x:c r="C74" s="23"/>
      <x:c r="D74" s="24"/>
      <x:c r="E74" s="25"/>
      <x:c r="F74" s="3" t="str">
        <x:f>IF(COUNTA(A74:E74)=0,"",IF(AND(ISNUMBER(A74),A74&gt;0,B74&lt;&gt;"",ISNUMBER(C74),C74&gt;0,OR(D74="",AND(ISNUMBER(D74),D74&gt;=0))),"Ready","Check input"))</x:f>
      </x:c>
    </x:row>
    <x:row r="75" ht="32" customHeight="1">
      <x:c r="A75" s="22"/>
      <x:c r="B75" s="7"/>
      <x:c r="C75" s="23"/>
      <x:c r="D75" s="24"/>
      <x:c r="E75" s="25"/>
      <x:c r="F75" s="3" t="str">
        <x:f>IF(COUNTA(A75:E75)=0,"",IF(AND(ISNUMBER(A75),A75&gt;0,B75&lt;&gt;"",ISNUMBER(C75),C75&gt;0,OR(D75="",AND(ISNUMBER(D75),D75&gt;=0))),"Ready","Check input"))</x:f>
      </x:c>
    </x:row>
    <x:row r="76" ht="32" customHeight="1">
      <x:c r="A76" s="22"/>
      <x:c r="B76" s="7"/>
      <x:c r="C76" s="23"/>
      <x:c r="D76" s="24"/>
      <x:c r="E76" s="25"/>
      <x:c r="F76" s="3" t="str">
        <x:f>IF(COUNTA(A76:E76)=0,"",IF(AND(ISNUMBER(A76),A76&gt;0,B76&lt;&gt;"",ISNUMBER(C76),C76&gt;0,OR(D76="",AND(ISNUMBER(D76),D76&gt;=0))),"Ready","Check input"))</x:f>
      </x:c>
    </x:row>
    <x:row r="77" ht="32" customHeight="1">
      <x:c r="A77" s="22"/>
      <x:c r="B77" s="7"/>
      <x:c r="C77" s="23"/>
      <x:c r="D77" s="24"/>
      <x:c r="E77" s="25"/>
      <x:c r="F77" s="3" t="str">
        <x:f>IF(COUNTA(A77:E77)=0,"",IF(AND(ISNUMBER(A77),A77&gt;0,B77&lt;&gt;"",ISNUMBER(C77),C77&gt;0,OR(D77="",AND(ISNUMBER(D77),D77&gt;=0))),"Ready","Check input"))</x:f>
      </x:c>
    </x:row>
    <x:row r="78" ht="32" customHeight="1">
      <x:c r="A78" s="22"/>
      <x:c r="B78" s="7"/>
      <x:c r="C78" s="23"/>
      <x:c r="D78" s="24"/>
      <x:c r="E78" s="25"/>
      <x:c r="F78" s="3" t="str">
        <x:f>IF(COUNTA(A78:E78)=0,"",IF(AND(ISNUMBER(A78),A78&gt;0,B78&lt;&gt;"",ISNUMBER(C78),C78&gt;0,OR(D78="",AND(ISNUMBER(D78),D78&gt;=0))),"Ready","Check input"))</x:f>
      </x:c>
    </x:row>
    <x:row r="79" ht="32" customHeight="1">
      <x:c r="A79" s="22"/>
      <x:c r="B79" s="7"/>
      <x:c r="C79" s="23"/>
      <x:c r="D79" s="24"/>
      <x:c r="E79" s="25"/>
      <x:c r="F79" s="3" t="str">
        <x:f>IF(COUNTA(A79:E79)=0,"",IF(AND(ISNUMBER(A79),A79&gt;0,B79&lt;&gt;"",ISNUMBER(C79),C79&gt;0,OR(D79="",AND(ISNUMBER(D79),D79&gt;=0))),"Ready","Check input"))</x:f>
      </x:c>
    </x:row>
    <x:row r="80" ht="32" customHeight="1">
      <x:c r="A80" s="22"/>
      <x:c r="B80" s="7"/>
      <x:c r="C80" s="23"/>
      <x:c r="D80" s="24"/>
      <x:c r="E80" s="25"/>
      <x:c r="F80" s="3" t="str">
        <x:f>IF(COUNTA(A80:E80)=0,"",IF(AND(ISNUMBER(A80),A80&gt;0,B80&lt;&gt;"",ISNUMBER(C80),C80&gt;0,OR(D80="",AND(ISNUMBER(D80),D80&gt;=0))),"Ready","Check input"))</x:f>
      </x:c>
    </x:row>
    <x:row r="81" ht="32" customHeight="1">
      <x:c r="A81" s="22"/>
      <x:c r="B81" s="7"/>
      <x:c r="C81" s="23"/>
      <x:c r="D81" s="24"/>
      <x:c r="E81" s="25"/>
      <x:c r="F81" s="3" t="str">
        <x:f>IF(COUNTA(A81:E81)=0,"",IF(AND(ISNUMBER(A81),A81&gt;0,B81&lt;&gt;"",ISNUMBER(C81),C81&gt;0,OR(D81="",AND(ISNUMBER(D81),D81&gt;=0))),"Ready","Check input"))</x:f>
      </x:c>
    </x:row>
    <x:row r="82" ht="32" customHeight="1">
      <x:c r="A82" s="22"/>
      <x:c r="B82" s="7"/>
      <x:c r="C82" s="23"/>
      <x:c r="D82" s="24"/>
      <x:c r="E82" s="25"/>
      <x:c r="F82" s="3" t="str">
        <x:f>IF(COUNTA(A82:E82)=0,"",IF(AND(ISNUMBER(A82),A82&gt;0,B82&lt;&gt;"",ISNUMBER(C82),C82&gt;0,OR(D82="",AND(ISNUMBER(D82),D82&gt;=0))),"Ready","Check input"))</x:f>
      </x:c>
    </x:row>
    <x:row r="83" ht="32" customHeight="1">
      <x:c r="A83" s="22"/>
      <x:c r="B83" s="7"/>
      <x:c r="C83" s="23"/>
      <x:c r="D83" s="24"/>
      <x:c r="E83" s="25"/>
      <x:c r="F83" s="3" t="str">
        <x:f>IF(COUNTA(A83:E83)=0,"",IF(AND(ISNUMBER(A83),A83&gt;0,B83&lt;&gt;"",ISNUMBER(C83),C83&gt;0,OR(D83="",AND(ISNUMBER(D83),D83&gt;=0))),"Ready","Check input"))</x:f>
      </x:c>
    </x:row>
    <x:row r="84" ht="32" customHeight="1">
      <x:c r="A84" s="22"/>
      <x:c r="B84" s="7"/>
      <x:c r="C84" s="23"/>
      <x:c r="D84" s="24"/>
      <x:c r="E84" s="25"/>
      <x:c r="F84" s="3" t="str">
        <x:f>IF(COUNTA(A84:E84)=0,"",IF(AND(ISNUMBER(A84),A84&gt;0,B84&lt;&gt;"",ISNUMBER(C84),C84&gt;0,OR(D84="",AND(ISNUMBER(D84),D84&gt;=0))),"Ready","Check input"))</x:f>
      </x:c>
    </x:row>
    <x:row r="85" ht="32" customHeight="1">
      <x:c r="A85" s="22"/>
      <x:c r="B85" s="7"/>
      <x:c r="C85" s="23"/>
      <x:c r="D85" s="24"/>
      <x:c r="E85" s="25"/>
      <x:c r="F85" s="3" t="str">
        <x:f>IF(COUNTA(A85:E85)=0,"",IF(AND(ISNUMBER(A85),A85&gt;0,B85&lt;&gt;"",ISNUMBER(C85),C85&gt;0,OR(D85="",AND(ISNUMBER(D85),D85&gt;=0))),"Ready","Check input"))</x:f>
      </x:c>
    </x:row>
    <x:row r="86" ht="32" customHeight="1">
      <x:c r="A86" s="22"/>
      <x:c r="B86" s="7"/>
      <x:c r="C86" s="23"/>
      <x:c r="D86" s="24"/>
      <x:c r="E86" s="25"/>
      <x:c r="F86" s="3" t="str">
        <x:f>IF(COUNTA(A86:E86)=0,"",IF(AND(ISNUMBER(A86),A86&gt;0,B86&lt;&gt;"",ISNUMBER(C86),C86&gt;0,OR(D86="",AND(ISNUMBER(D86),D86&gt;=0))),"Ready","Check input"))</x:f>
      </x:c>
    </x:row>
    <x:row r="87" ht="32" customHeight="1">
      <x:c r="A87" s="22"/>
      <x:c r="B87" s="7"/>
      <x:c r="C87" s="23"/>
      <x:c r="D87" s="24"/>
      <x:c r="E87" s="25"/>
      <x:c r="F87" s="3" t="str">
        <x:f>IF(COUNTA(A87:E87)=0,"",IF(AND(ISNUMBER(A87),A87&gt;0,B87&lt;&gt;"",ISNUMBER(C87),C87&gt;0,OR(D87="",AND(ISNUMBER(D87),D87&gt;=0))),"Ready","Check input"))</x:f>
      </x:c>
    </x:row>
    <x:row r="88" ht="32" customHeight="1">
      <x:c r="A88" s="22"/>
      <x:c r="B88" s="7"/>
      <x:c r="C88" s="23"/>
      <x:c r="D88" s="24"/>
      <x:c r="E88" s="25"/>
      <x:c r="F88" s="3" t="str">
        <x:f>IF(COUNTA(A88:E88)=0,"",IF(AND(ISNUMBER(A88),A88&gt;0,B88&lt;&gt;"",ISNUMBER(C88),C88&gt;0,OR(D88="",AND(ISNUMBER(D88),D88&gt;=0))),"Ready","Check input"))</x:f>
      </x:c>
    </x:row>
    <x:row r="89" ht="32" customHeight="1">
      <x:c r="A89" s="22"/>
      <x:c r="B89" s="7"/>
      <x:c r="C89" s="23"/>
      <x:c r="D89" s="24"/>
      <x:c r="E89" s="25"/>
      <x:c r="F89" s="3" t="str">
        <x:f>IF(COUNTA(A89:E89)=0,"",IF(AND(ISNUMBER(A89),A89&gt;0,B89&lt;&gt;"",ISNUMBER(C89),C89&gt;0,OR(D89="",AND(ISNUMBER(D89),D89&gt;=0))),"Ready","Check input"))</x:f>
      </x:c>
    </x:row>
    <x:row r="90" ht="32" customHeight="1">
      <x:c r="A90" s="22"/>
      <x:c r="B90" s="7"/>
      <x:c r="C90" s="23"/>
      <x:c r="D90" s="24"/>
      <x:c r="E90" s="25"/>
      <x:c r="F90" s="3" t="str">
        <x:f>IF(COUNTA(A90:E90)=0,"",IF(AND(ISNUMBER(A90),A90&gt;0,B90&lt;&gt;"",ISNUMBER(C90),C90&gt;0,OR(D90="",AND(ISNUMBER(D90),D90&gt;=0))),"Ready","Check input"))</x:f>
      </x:c>
    </x:row>
    <x:row r="91" ht="32" customHeight="1">
      <x:c r="A91" s="22"/>
      <x:c r="B91" s="7"/>
      <x:c r="C91" s="23"/>
      <x:c r="D91" s="24"/>
      <x:c r="E91" s="25"/>
      <x:c r="F91" s="3" t="str">
        <x:f>IF(COUNTA(A91:E91)=0,"",IF(AND(ISNUMBER(A91),A91&gt;0,B91&lt;&gt;"",ISNUMBER(C91),C91&gt;0,OR(D91="",AND(ISNUMBER(D91),D91&gt;=0))),"Ready","Check input"))</x:f>
      </x:c>
    </x:row>
    <x:row r="92" ht="32" customHeight="1">
      <x:c r="A92" s="22"/>
      <x:c r="B92" s="7"/>
      <x:c r="C92" s="23"/>
      <x:c r="D92" s="24"/>
      <x:c r="E92" s="25"/>
      <x:c r="F92" s="3" t="str">
        <x:f>IF(COUNTA(A92:E92)=0,"",IF(AND(ISNUMBER(A92),A92&gt;0,B92&lt;&gt;"",ISNUMBER(C92),C92&gt;0,OR(D92="",AND(ISNUMBER(D92),D92&gt;=0))),"Ready","Check input"))</x:f>
      </x:c>
    </x:row>
    <x:row r="93" ht="32" customHeight="1">
      <x:c r="A93" s="22"/>
      <x:c r="B93" s="7"/>
      <x:c r="C93" s="23"/>
      <x:c r="D93" s="24"/>
      <x:c r="E93" s="25"/>
      <x:c r="F93" s="3" t="str">
        <x:f>IF(COUNTA(A93:E93)=0,"",IF(AND(ISNUMBER(A93),A93&gt;0,B93&lt;&gt;"",ISNUMBER(C93),C93&gt;0,OR(D93="",AND(ISNUMBER(D93),D93&gt;=0))),"Ready","Check input"))</x:f>
      </x:c>
    </x:row>
    <x:row r="94" ht="32" customHeight="1">
      <x:c r="A94" s="22"/>
      <x:c r="B94" s="7"/>
      <x:c r="C94" s="23"/>
      <x:c r="D94" s="24"/>
      <x:c r="E94" s="25"/>
      <x:c r="F94" s="3" t="str">
        <x:f>IF(COUNTA(A94:E94)=0,"",IF(AND(ISNUMBER(A94),A94&gt;0,B94&lt;&gt;"",ISNUMBER(C94),C94&gt;0,OR(D94="",AND(ISNUMBER(D94),D94&gt;=0))),"Ready","Check input"))</x:f>
      </x:c>
    </x:row>
    <x:row r="95" ht="32" customHeight="1">
      <x:c r="A95" s="22"/>
      <x:c r="B95" s="7"/>
      <x:c r="C95" s="23"/>
      <x:c r="D95" s="24"/>
      <x:c r="E95" s="25"/>
      <x:c r="F95" s="3" t="str">
        <x:f>IF(COUNTA(A95:E95)=0,"",IF(AND(ISNUMBER(A95),A95&gt;0,B95&lt;&gt;"",ISNUMBER(C95),C95&gt;0,OR(D95="",AND(ISNUMBER(D95),D95&gt;=0))),"Ready","Check input"))</x:f>
      </x:c>
    </x:row>
    <x:row r="96" ht="32" customHeight="1">
      <x:c r="A96" s="22"/>
      <x:c r="B96" s="7"/>
      <x:c r="C96" s="23"/>
      <x:c r="D96" s="24"/>
      <x:c r="E96" s="25"/>
      <x:c r="F96" s="3" t="str">
        <x:f>IF(COUNTA(A96:E96)=0,"",IF(AND(ISNUMBER(A96),A96&gt;0,B96&lt;&gt;"",ISNUMBER(C96),C96&gt;0,OR(D96="",AND(ISNUMBER(D96),D96&gt;=0))),"Ready","Check input"))</x:f>
      </x:c>
    </x:row>
    <x:row r="97" ht="32" customHeight="1">
      <x:c r="A97" s="22"/>
      <x:c r="B97" s="7"/>
      <x:c r="C97" s="23"/>
      <x:c r="D97" s="24"/>
      <x:c r="E97" s="25"/>
      <x:c r="F97" s="3" t="str">
        <x:f>IF(COUNTA(A97:E97)=0,"",IF(AND(ISNUMBER(A97),A97&gt;0,B97&lt;&gt;"",ISNUMBER(C97),C97&gt;0,OR(D97="",AND(ISNUMBER(D97),D97&gt;=0))),"Ready","Check input"))</x:f>
      </x:c>
    </x:row>
    <x:row r="98" ht="32" customHeight="1">
      <x:c r="A98" s="22"/>
      <x:c r="B98" s="7"/>
      <x:c r="C98" s="23"/>
      <x:c r="D98" s="24"/>
      <x:c r="E98" s="25"/>
      <x:c r="F98" s="3" t="str">
        <x:f>IF(COUNTA(A98:E98)=0,"",IF(AND(ISNUMBER(A98),A98&gt;0,B98&lt;&gt;"",ISNUMBER(C98),C98&gt;0,OR(D98="",AND(ISNUMBER(D98),D98&gt;=0))),"Ready","Check input"))</x:f>
      </x:c>
    </x:row>
    <x:row r="99" ht="32" customHeight="1">
      <x:c r="A99" s="22"/>
      <x:c r="B99" s="7"/>
      <x:c r="C99" s="23"/>
      <x:c r="D99" s="24"/>
      <x:c r="E99" s="25"/>
      <x:c r="F99" s="3" t="str">
        <x:f>IF(COUNTA(A99:E99)=0,"",IF(AND(ISNUMBER(A99),A99&gt;0,B99&lt;&gt;"",ISNUMBER(C99),C99&gt;0,OR(D99="",AND(ISNUMBER(D99),D99&gt;=0))),"Ready","Check input"))</x:f>
      </x:c>
    </x:row>
    <x:row r="100" ht="32" customHeight="1">
      <x:c r="A100" s="22"/>
      <x:c r="B100" s="7"/>
      <x:c r="C100" s="23"/>
      <x:c r="D100" s="24"/>
      <x:c r="E100" s="25"/>
      <x:c r="F100" s="3" t="str">
        <x:f>IF(COUNTA(A100:E100)=0,"",IF(AND(ISNUMBER(A100),A100&gt;0,B100&lt;&gt;"",ISNUMBER(C100),C100&gt;0,OR(D100="",AND(ISNUMBER(D100),D100&gt;=0))),"Ready","Check input"))</x:f>
      </x:c>
    </x:row>
    <x:row r="101" ht="32" customHeight="1">
      <x:c r="A101" s="22"/>
      <x:c r="B101" s="7"/>
      <x:c r="C101" s="23"/>
      <x:c r="D101" s="24"/>
      <x:c r="E101" s="25"/>
      <x:c r="F101" s="3" t="str">
        <x:f>IF(COUNTA(A101:E101)=0,"",IF(AND(ISNUMBER(A101),A101&gt;0,B101&lt;&gt;"",ISNUMBER(C101),C101&gt;0,OR(D101="",AND(ISNUMBER(D101),D101&gt;=0))),"Ready","Check input"))</x:f>
      </x:c>
    </x:row>
    <x:row r="102" ht="32" customHeight="1">
      <x:c r="A102" s="22"/>
      <x:c r="B102" s="7"/>
      <x:c r="C102" s="23"/>
      <x:c r="D102" s="24"/>
      <x:c r="E102" s="25"/>
      <x:c r="F102" s="3" t="str">
        <x:f>IF(COUNTA(A102:E102)=0,"",IF(AND(ISNUMBER(A102),A102&gt;0,B102&lt;&gt;"",ISNUMBER(C102),C102&gt;0,OR(D102="",AND(ISNUMBER(D102),D102&gt;=0))),"Ready","Check input"))</x:f>
      </x:c>
    </x:row>
    <x:row r="103" ht="32" customHeight="1">
      <x:c r="A103" s="22"/>
      <x:c r="B103" s="7"/>
      <x:c r="C103" s="23"/>
      <x:c r="D103" s="24"/>
      <x:c r="E103" s="25"/>
      <x:c r="F103" s="3" t="str">
        <x:f>IF(COUNTA(A103:E103)=0,"",IF(AND(ISNUMBER(A103),A103&gt;0,B103&lt;&gt;"",ISNUMBER(C103),C103&gt;0,OR(D103="",AND(ISNUMBER(D103),D103&gt;=0))),"Ready","Check input"))</x:f>
      </x:c>
    </x:row>
    <x:row r="104" ht="32" customHeight="1">
      <x:c r="A104" s="22"/>
      <x:c r="B104" s="7"/>
      <x:c r="C104" s="23"/>
      <x:c r="D104" s="24"/>
      <x:c r="E104" s="25"/>
      <x:c r="F104" s="3" t="str">
        <x:f>IF(COUNTA(A104:E104)=0,"",IF(AND(ISNUMBER(A104),A104&gt;0,B104&lt;&gt;"",ISNUMBER(C104),C104&gt;0,OR(D104="",AND(ISNUMBER(D104),D104&gt;=0))),"Ready","Check input"))</x:f>
      </x:c>
    </x:row>
    <x:row r="105" ht="32" customHeight="1">
      <x:c r="A105" s="22"/>
      <x:c r="B105" s="7"/>
      <x:c r="C105" s="23"/>
      <x:c r="D105" s="24"/>
      <x:c r="E105" s="25"/>
      <x:c r="F105" s="3" t="str">
        <x:f>IF(COUNTA(A105:E105)=0,"",IF(AND(ISNUMBER(A105),A105&gt;0,B105&lt;&gt;"",ISNUMBER(C105),C105&gt;0,OR(D105="",AND(ISNUMBER(D105),D105&gt;=0))),"Ready","Check input"))</x:f>
      </x:c>
    </x:row>
    <x:row r="106" ht="32" customHeight="1">
      <x:c r="A106" s="22"/>
      <x:c r="B106" s="7"/>
      <x:c r="C106" s="23"/>
      <x:c r="D106" s="24"/>
      <x:c r="E106" s="25"/>
      <x:c r="F106" s="3" t="str">
        <x:f>IF(COUNTA(A106:E106)=0,"",IF(AND(ISNUMBER(A106),A106&gt;0,B106&lt;&gt;"",ISNUMBER(C106),C106&gt;0,OR(D106="",AND(ISNUMBER(D106),D106&gt;=0))),"Ready","Check input"))</x:f>
      </x:c>
    </x:row>
    <x:row r="107" ht="32" customHeight="1">
      <x:c r="A107" s="22"/>
      <x:c r="B107" s="7"/>
      <x:c r="C107" s="23"/>
      <x:c r="D107" s="24"/>
      <x:c r="E107" s="25"/>
      <x:c r="F107" s="3" t="str">
        <x:f>IF(COUNTA(A107:E107)=0,"",IF(AND(ISNUMBER(A107),A107&gt;0,B107&lt;&gt;"",ISNUMBER(C107),C107&gt;0,OR(D107="",AND(ISNUMBER(D107),D107&gt;=0))),"Ready","Check input"))</x:f>
      </x:c>
    </x:row>
    <x:row r="108" ht="32" customHeight="1">
      <x:c r="A108" s="22"/>
      <x:c r="B108" s="7"/>
      <x:c r="C108" s="23"/>
      <x:c r="D108" s="24"/>
      <x:c r="E108" s="25"/>
      <x:c r="F108" s="3" t="str">
        <x:f>IF(COUNTA(A108:E108)=0,"",IF(AND(ISNUMBER(A108),A108&gt;0,B108&lt;&gt;"",ISNUMBER(C108),C108&gt;0,OR(D108="",AND(ISNUMBER(D108),D108&gt;=0))),"Ready","Check input"))</x:f>
      </x:c>
    </x:row>
    <x:row r="109" ht="32" customHeight="1">
      <x:c r="A109" s="22"/>
      <x:c r="B109" s="7"/>
      <x:c r="C109" s="23"/>
      <x:c r="D109" s="24"/>
      <x:c r="E109" s="25"/>
      <x:c r="F109" s="3" t="str">
        <x:f>IF(COUNTA(A109:E109)=0,"",IF(AND(ISNUMBER(A109),A109&gt;0,B109&lt;&gt;"",ISNUMBER(C109),C109&gt;0,OR(D109="",AND(ISNUMBER(D109),D109&gt;=0))),"Ready","Check input"))</x:f>
      </x:c>
    </x:row>
    <x:row r="110" ht="32" customHeight="1">
      <x:c r="A110" s="22"/>
      <x:c r="B110" s="7"/>
      <x:c r="C110" s="23"/>
      <x:c r="D110" s="24"/>
      <x:c r="E110" s="25"/>
      <x:c r="F110" s="3" t="str">
        <x:f>IF(COUNTA(A110:E110)=0,"",IF(AND(ISNUMBER(A110),A110&gt;0,B110&lt;&gt;"",ISNUMBER(C110),C110&gt;0,OR(D110="",AND(ISNUMBER(D110),D110&gt;=0))),"Ready","Check input"))</x:f>
      </x:c>
    </x:row>
    <x:row r="111" ht="32" customHeight="1">
      <x:c r="A111" s="22"/>
      <x:c r="B111" s="7"/>
      <x:c r="C111" s="23"/>
      <x:c r="D111" s="24"/>
      <x:c r="E111" s="25"/>
      <x:c r="F111" s="3" t="str">
        <x:f>IF(COUNTA(A111:E111)=0,"",IF(AND(ISNUMBER(A111),A111&gt;0,B111&lt;&gt;"",ISNUMBER(C111),C111&gt;0,OR(D111="",AND(ISNUMBER(D111),D111&gt;=0))),"Ready","Check input"))</x:f>
      </x:c>
    </x:row>
    <x:row r="112" ht="32" customHeight="1">
      <x:c r="A112" s="22"/>
      <x:c r="B112" s="7"/>
      <x:c r="C112" s="23"/>
      <x:c r="D112" s="24"/>
      <x:c r="E112" s="25"/>
      <x:c r="F112" s="3" t="str">
        <x:f>IF(COUNTA(A112:E112)=0,"",IF(AND(ISNUMBER(A112),A112&gt;0,B112&lt;&gt;"",ISNUMBER(C112),C112&gt;0,OR(D112="",AND(ISNUMBER(D112),D112&gt;=0))),"Ready","Check input"))</x:f>
      </x:c>
    </x:row>
    <x:row r="113" ht="32" customHeight="1">
      <x:c r="A113" s="22"/>
      <x:c r="B113" s="7"/>
      <x:c r="C113" s="23"/>
      <x:c r="D113" s="24"/>
      <x:c r="E113" s="25"/>
      <x:c r="F113" s="3" t="str">
        <x:f>IF(COUNTA(A113:E113)=0,"",IF(AND(ISNUMBER(A113),A113&gt;0,B113&lt;&gt;"",ISNUMBER(C113),C113&gt;0,OR(D113="",AND(ISNUMBER(D113),D113&gt;=0))),"Ready","Check input"))</x:f>
      </x:c>
    </x:row>
    <x:row r="114" ht="32" customHeight="1">
      <x:c r="A114" s="22"/>
      <x:c r="B114" s="7"/>
      <x:c r="C114" s="23"/>
      <x:c r="D114" s="24"/>
      <x:c r="E114" s="25"/>
      <x:c r="F114" s="3" t="str">
        <x:f>IF(COUNTA(A114:E114)=0,"",IF(AND(ISNUMBER(A114),A114&gt;0,B114&lt;&gt;"",ISNUMBER(C114),C114&gt;0,OR(D114="",AND(ISNUMBER(D114),D114&gt;=0))),"Ready","Check input"))</x:f>
      </x:c>
    </x:row>
    <x:row r="115" ht="32" customHeight="1">
      <x:c r="A115" s="22"/>
      <x:c r="B115" s="7"/>
      <x:c r="C115" s="23"/>
      <x:c r="D115" s="24"/>
      <x:c r="E115" s="25"/>
      <x:c r="F115" s="3" t="str">
        <x:f>IF(COUNTA(A115:E115)=0,"",IF(AND(ISNUMBER(A115),A115&gt;0,B115&lt;&gt;"",ISNUMBER(C115),C115&gt;0,OR(D115="",AND(ISNUMBER(D115),D115&gt;=0))),"Ready","Check input"))</x:f>
      </x:c>
    </x:row>
    <x:row r="116" ht="32" customHeight="1">
      <x:c r="A116" s="22"/>
      <x:c r="B116" s="7"/>
      <x:c r="C116" s="23"/>
      <x:c r="D116" s="24"/>
      <x:c r="E116" s="25"/>
      <x:c r="F116" s="3" t="str">
        <x:f>IF(COUNTA(A116:E116)=0,"",IF(AND(ISNUMBER(A116),A116&gt;0,B116&lt;&gt;"",ISNUMBER(C116),C116&gt;0,OR(D116="",AND(ISNUMBER(D116),D116&gt;=0))),"Ready","Check input"))</x:f>
      </x:c>
    </x:row>
    <x:row r="117" ht="32" customHeight="1">
      <x:c r="A117" s="22"/>
      <x:c r="B117" s="7"/>
      <x:c r="C117" s="23"/>
      <x:c r="D117" s="24"/>
      <x:c r="E117" s="25"/>
      <x:c r="F117" s="3" t="str">
        <x:f>IF(COUNTA(A117:E117)=0,"",IF(AND(ISNUMBER(A117),A117&gt;0,B117&lt;&gt;"",ISNUMBER(C117),C117&gt;0,OR(D117="",AND(ISNUMBER(D117),D117&gt;=0))),"Ready","Check input"))</x:f>
      </x:c>
    </x:row>
    <x:row r="118" ht="32" customHeight="1">
      <x:c r="A118" s="22"/>
      <x:c r="B118" s="7"/>
      <x:c r="C118" s="23"/>
      <x:c r="D118" s="24"/>
      <x:c r="E118" s="25"/>
      <x:c r="F118" s="3" t="str">
        <x:f>IF(COUNTA(A118:E118)=0,"",IF(AND(ISNUMBER(A118),A118&gt;0,B118&lt;&gt;"",ISNUMBER(C118),C118&gt;0,OR(D118="",AND(ISNUMBER(D118),D118&gt;=0))),"Ready","Check input"))</x:f>
      </x:c>
    </x:row>
    <x:row r="119" ht="32" customHeight="1">
      <x:c r="A119" s="22"/>
      <x:c r="B119" s="7"/>
      <x:c r="C119" s="23"/>
      <x:c r="D119" s="24"/>
      <x:c r="E119" s="25"/>
      <x:c r="F119" s="3" t="str">
        <x:f>IF(COUNTA(A119:E119)=0,"",IF(AND(ISNUMBER(A119),A119&gt;0,B119&lt;&gt;"",ISNUMBER(C119),C119&gt;0,OR(D119="",AND(ISNUMBER(D119),D119&gt;=0))),"Ready","Check input"))</x:f>
      </x:c>
    </x:row>
    <x:row r="120" ht="32" customHeight="1">
      <x:c r="A120" s="22"/>
      <x:c r="B120" s="7"/>
      <x:c r="C120" s="23"/>
      <x:c r="D120" s="24"/>
      <x:c r="E120" s="25"/>
      <x:c r="F120" s="3" t="str">
        <x:f>IF(COUNTA(A120:E120)=0,"",IF(AND(ISNUMBER(A120),A120&gt;0,B120&lt;&gt;"",ISNUMBER(C120),C120&gt;0,OR(D120="",AND(ISNUMBER(D120),D120&gt;=0))),"Ready","Check input"))</x:f>
      </x:c>
    </x:row>
    <x:row r="121" ht="32" customHeight="1">
      <x:c r="A121" s="22"/>
      <x:c r="B121" s="7"/>
      <x:c r="C121" s="23"/>
      <x:c r="D121" s="24"/>
      <x:c r="E121" s="25"/>
      <x:c r="F121" s="3" t="str">
        <x:f>IF(COUNTA(A121:E121)=0,"",IF(AND(ISNUMBER(A121),A121&gt;0,B121&lt;&gt;"",ISNUMBER(C121),C121&gt;0,OR(D121="",AND(ISNUMBER(D121),D121&gt;=0))),"Ready","Check input"))</x:f>
      </x:c>
    </x:row>
    <x:row r="122" ht="32" customHeight="1">
      <x:c r="A122" s="22"/>
      <x:c r="B122" s="7"/>
      <x:c r="C122" s="23"/>
      <x:c r="D122" s="24"/>
      <x:c r="E122" s="25"/>
      <x:c r="F122" s="3" t="str">
        <x:f>IF(COUNTA(A122:E122)=0,"",IF(AND(ISNUMBER(A122),A122&gt;0,B122&lt;&gt;"",ISNUMBER(C122),C122&gt;0,OR(D122="",AND(ISNUMBER(D122),D122&gt;=0))),"Ready","Check input"))</x:f>
      </x:c>
    </x:row>
    <x:row r="123" ht="32" customHeight="1">
      <x:c r="A123" s="22"/>
      <x:c r="B123" s="7"/>
      <x:c r="C123" s="23"/>
      <x:c r="D123" s="24"/>
      <x:c r="E123" s="25"/>
      <x:c r="F123" s="3" t="str">
        <x:f>IF(COUNTA(A123:E123)=0,"",IF(AND(ISNUMBER(A123),A123&gt;0,B123&lt;&gt;"",ISNUMBER(C123),C123&gt;0,OR(D123="",AND(ISNUMBER(D123),D123&gt;=0))),"Ready","Check input"))</x:f>
      </x:c>
    </x:row>
    <x:row r="124" ht="32" customHeight="1">
      <x:c r="A124" s="22"/>
      <x:c r="B124" s="7"/>
      <x:c r="C124" s="23"/>
      <x:c r="D124" s="24"/>
      <x:c r="E124" s="25"/>
      <x:c r="F124" s="3" t="str">
        <x:f>IF(COUNTA(A124:E124)=0,"",IF(AND(ISNUMBER(A124),A124&gt;0,B124&lt;&gt;"",ISNUMBER(C124),C124&gt;0,OR(D124="",AND(ISNUMBER(D124),D124&gt;=0))),"Ready","Check input"))</x:f>
      </x:c>
    </x:row>
    <x:row r="125" ht="32" customHeight="1">
      <x:c r="A125" s="22"/>
      <x:c r="B125" s="7"/>
      <x:c r="C125" s="23"/>
      <x:c r="D125" s="24"/>
      <x:c r="E125" s="25"/>
      <x:c r="F125" s="3" t="str">
        <x:f>IF(COUNTA(A125:E125)=0,"",IF(AND(ISNUMBER(A125),A125&gt;0,B125&lt;&gt;"",ISNUMBER(C125),C125&gt;0,OR(D125="",AND(ISNUMBER(D125),D125&gt;=0))),"Ready","Check input"))</x:f>
      </x:c>
    </x:row>
    <x:row r="126" ht="32" customHeight="1">
      <x:c r="A126" s="22"/>
      <x:c r="B126" s="7"/>
      <x:c r="C126" s="23"/>
      <x:c r="D126" s="24"/>
      <x:c r="E126" s="25"/>
      <x:c r="F126" s="3" t="str">
        <x:f>IF(COUNTA(A126:E126)=0,"",IF(AND(ISNUMBER(A126),A126&gt;0,B126&lt;&gt;"",ISNUMBER(C126),C126&gt;0,OR(D126="",AND(ISNUMBER(D126),D126&gt;=0))),"Ready","Check input"))</x:f>
      </x:c>
    </x:row>
    <x:row r="127" ht="32" customHeight="1">
      <x:c r="A127" s="22"/>
      <x:c r="B127" s="7"/>
      <x:c r="C127" s="23"/>
      <x:c r="D127" s="24"/>
      <x:c r="E127" s="25"/>
      <x:c r="F127" s="3" t="str">
        <x:f>IF(COUNTA(A127:E127)=0,"",IF(AND(ISNUMBER(A127),A127&gt;0,B127&lt;&gt;"",ISNUMBER(C127),C127&gt;0,OR(D127="",AND(ISNUMBER(D127),D127&gt;=0))),"Ready","Check input"))</x:f>
      </x:c>
    </x:row>
    <x:row r="128" ht="32" customHeight="1">
      <x:c r="A128" s="22"/>
      <x:c r="B128" s="7"/>
      <x:c r="C128" s="23"/>
      <x:c r="D128" s="24"/>
      <x:c r="E128" s="25"/>
      <x:c r="F128" s="3" t="str">
        <x:f>IF(COUNTA(A128:E128)=0,"",IF(AND(ISNUMBER(A128),A128&gt;0,B128&lt;&gt;"",ISNUMBER(C128),C128&gt;0,OR(D128="",AND(ISNUMBER(D128),D128&gt;=0))),"Ready","Check input"))</x:f>
      </x:c>
    </x:row>
    <x:row r="129" ht="32" customHeight="1">
      <x:c r="A129" s="22"/>
      <x:c r="B129" s="7"/>
      <x:c r="C129" s="23"/>
      <x:c r="D129" s="24"/>
      <x:c r="E129" s="25"/>
      <x:c r="F129" s="3" t="str">
        <x:f>IF(COUNTA(A129:E129)=0,"",IF(AND(ISNUMBER(A129),A129&gt;0,B129&lt;&gt;"",ISNUMBER(C129),C129&gt;0,OR(D129="",AND(ISNUMBER(D129),D129&gt;=0))),"Ready","Check input"))</x:f>
      </x:c>
    </x:row>
    <x:row r="130" ht="32" customHeight="1">
      <x:c r="A130" s="22"/>
      <x:c r="B130" s="7"/>
      <x:c r="C130" s="23"/>
      <x:c r="D130" s="24"/>
      <x:c r="E130" s="25"/>
      <x:c r="F130" s="3" t="str">
        <x:f>IF(COUNTA(A130:E130)=0,"",IF(AND(ISNUMBER(A130),A130&gt;0,B130&lt;&gt;"",ISNUMBER(C130),C130&gt;0,OR(D130="",AND(ISNUMBER(D130),D130&gt;=0))),"Ready","Check input"))</x:f>
      </x:c>
    </x:row>
    <x:row r="131" ht="32" customHeight="1">
      <x:c r="A131" s="22"/>
      <x:c r="B131" s="7"/>
      <x:c r="C131" s="23"/>
      <x:c r="D131" s="24"/>
      <x:c r="E131" s="25"/>
      <x:c r="F131" s="3" t="str">
        <x:f>IF(COUNTA(A131:E131)=0,"",IF(AND(ISNUMBER(A131),A131&gt;0,B131&lt;&gt;"",ISNUMBER(C131),C131&gt;0,OR(D131="",AND(ISNUMBER(D131),D131&gt;=0))),"Ready","Check input"))</x:f>
      </x:c>
    </x:row>
    <x:row r="132" ht="32" customHeight="1">
      <x:c r="A132" s="22"/>
      <x:c r="B132" s="7"/>
      <x:c r="C132" s="23"/>
      <x:c r="D132" s="24"/>
      <x:c r="E132" s="25"/>
      <x:c r="F132" s="3" t="str">
        <x:f>IF(COUNTA(A132:E132)=0,"",IF(AND(ISNUMBER(A132),A132&gt;0,B132&lt;&gt;"",ISNUMBER(C132),C132&gt;0,OR(D132="",AND(ISNUMBER(D132),D132&gt;=0))),"Ready","Check input"))</x:f>
      </x:c>
    </x:row>
    <x:row r="133" ht="32" customHeight="1">
      <x:c r="A133" s="22"/>
      <x:c r="B133" s="7"/>
      <x:c r="C133" s="23"/>
      <x:c r="D133" s="24"/>
      <x:c r="E133" s="25"/>
      <x:c r="F133" s="3" t="str">
        <x:f>IF(COUNTA(A133:E133)=0,"",IF(AND(ISNUMBER(A133),A133&gt;0,B133&lt;&gt;"",ISNUMBER(C133),C133&gt;0,OR(D133="",AND(ISNUMBER(D133),D133&gt;=0))),"Ready","Check input"))</x:f>
      </x:c>
    </x:row>
    <x:row r="134" ht="32" customHeight="1">
      <x:c r="A134" s="22"/>
      <x:c r="B134" s="7"/>
      <x:c r="C134" s="23"/>
      <x:c r="D134" s="24"/>
      <x:c r="E134" s="25"/>
      <x:c r="F134" s="3" t="str">
        <x:f>IF(COUNTA(A134:E134)=0,"",IF(AND(ISNUMBER(A134),A134&gt;0,B134&lt;&gt;"",ISNUMBER(C134),C134&gt;0,OR(D134="",AND(ISNUMBER(D134),D134&gt;=0))),"Ready","Check input"))</x:f>
      </x:c>
    </x:row>
    <x:row r="135" ht="32" customHeight="1">
      <x:c r="A135" s="22"/>
      <x:c r="B135" s="7"/>
      <x:c r="C135" s="23"/>
      <x:c r="D135" s="24"/>
      <x:c r="E135" s="25"/>
      <x:c r="F135" s="3" t="str">
        <x:f>IF(COUNTA(A135:E135)=0,"",IF(AND(ISNUMBER(A135),A135&gt;0,B135&lt;&gt;"",ISNUMBER(C135),C135&gt;0,OR(D135="",AND(ISNUMBER(D135),D135&gt;=0))),"Ready","Check input"))</x:f>
      </x:c>
    </x:row>
    <x:row r="136" ht="32" customHeight="1">
      <x:c r="A136" s="22"/>
      <x:c r="B136" s="7"/>
      <x:c r="C136" s="23"/>
      <x:c r="D136" s="24"/>
      <x:c r="E136" s="25"/>
      <x:c r="F136" s="3" t="str">
        <x:f>IF(COUNTA(A136:E136)=0,"",IF(AND(ISNUMBER(A136),A136&gt;0,B136&lt;&gt;"",ISNUMBER(C136),C136&gt;0,OR(D136="",AND(ISNUMBER(D136),D136&gt;=0))),"Ready","Check input"))</x:f>
      </x:c>
    </x:row>
    <x:row r="137" ht="32" customHeight="1">
      <x:c r="A137" s="22"/>
      <x:c r="B137" s="7"/>
      <x:c r="C137" s="23"/>
      <x:c r="D137" s="24"/>
      <x:c r="E137" s="25"/>
      <x:c r="F137" s="3" t="str">
        <x:f>IF(COUNTA(A137:E137)=0,"",IF(AND(ISNUMBER(A137),A137&gt;0,B137&lt;&gt;"",ISNUMBER(C137),C137&gt;0,OR(D137="",AND(ISNUMBER(D137),D137&gt;=0))),"Ready","Check input"))</x:f>
      </x:c>
    </x:row>
    <x:row r="138" ht="32" customHeight="1">
      <x:c r="A138" s="22"/>
      <x:c r="B138" s="7"/>
      <x:c r="C138" s="23"/>
      <x:c r="D138" s="24"/>
      <x:c r="E138" s="25"/>
      <x:c r="F138" s="3" t="str">
        <x:f>IF(COUNTA(A138:E138)=0,"",IF(AND(ISNUMBER(A138),A138&gt;0,B138&lt;&gt;"",ISNUMBER(C138),C138&gt;0,OR(D138="",AND(ISNUMBER(D138),D138&gt;=0))),"Ready","Check input"))</x:f>
      </x:c>
    </x:row>
    <x:row r="139" ht="32" customHeight="1">
      <x:c r="A139" s="22"/>
      <x:c r="B139" s="7"/>
      <x:c r="C139" s="23"/>
      <x:c r="D139" s="24"/>
      <x:c r="E139" s="25"/>
      <x:c r="F139" s="3" t="str">
        <x:f>IF(COUNTA(A139:E139)=0,"",IF(AND(ISNUMBER(A139),A139&gt;0,B139&lt;&gt;"",ISNUMBER(C139),C139&gt;0,OR(D139="",AND(ISNUMBER(D139),D139&gt;=0))),"Ready","Check input"))</x:f>
      </x:c>
    </x:row>
    <x:row r="140" ht="32" customHeight="1">
      <x:c r="A140" s="22"/>
      <x:c r="B140" s="7"/>
      <x:c r="C140" s="23"/>
      <x:c r="D140" s="24"/>
      <x:c r="E140" s="25"/>
      <x:c r="F140" s="3" t="str">
        <x:f>IF(COUNTA(A140:E140)=0,"",IF(AND(ISNUMBER(A140),A140&gt;0,B140&lt;&gt;"",ISNUMBER(C140),C140&gt;0,OR(D140="",AND(ISNUMBER(D140),D140&gt;=0))),"Ready","Check input"))</x:f>
      </x:c>
    </x:row>
    <x:row r="141" ht="32" customHeight="1">
      <x:c r="A141" s="22"/>
      <x:c r="B141" s="7"/>
      <x:c r="C141" s="23"/>
      <x:c r="D141" s="24"/>
      <x:c r="E141" s="25"/>
      <x:c r="F141" s="3" t="str">
        <x:f>IF(COUNTA(A141:E141)=0,"",IF(AND(ISNUMBER(A141),A141&gt;0,B141&lt;&gt;"",ISNUMBER(C141),C141&gt;0,OR(D141="",AND(ISNUMBER(D141),D141&gt;=0))),"Ready","Check input"))</x:f>
      </x:c>
    </x:row>
    <x:row r="142" ht="32" customHeight="1">
      <x:c r="A142" s="22"/>
      <x:c r="B142" s="7"/>
      <x:c r="C142" s="23"/>
      <x:c r="D142" s="24"/>
      <x:c r="E142" s="25"/>
      <x:c r="F142" s="3" t="str">
        <x:f>IF(COUNTA(A142:E142)=0,"",IF(AND(ISNUMBER(A142),A142&gt;0,B142&lt;&gt;"",ISNUMBER(C142),C142&gt;0,OR(D142="",AND(ISNUMBER(D142),D142&gt;=0))),"Ready","Check input"))</x:f>
      </x:c>
    </x:row>
    <x:row r="143" ht="32" customHeight="1">
      <x:c r="A143" s="22"/>
      <x:c r="B143" s="7"/>
      <x:c r="C143" s="23"/>
      <x:c r="D143" s="24"/>
      <x:c r="E143" s="25"/>
      <x:c r="F143" s="3" t="str">
        <x:f>IF(COUNTA(A143:E143)=0,"",IF(AND(ISNUMBER(A143),A143&gt;0,B143&lt;&gt;"",ISNUMBER(C143),C143&gt;0,OR(D143="",AND(ISNUMBER(D143),D143&gt;=0))),"Ready","Check input"))</x:f>
      </x:c>
    </x:row>
    <x:row r="144" ht="32" customHeight="1">
      <x:c r="A144" s="22"/>
      <x:c r="B144" s="7"/>
      <x:c r="C144" s="23"/>
      <x:c r="D144" s="24"/>
      <x:c r="E144" s="25"/>
      <x:c r="F144" s="3" t="str">
        <x:f>IF(COUNTA(A144:E144)=0,"",IF(AND(ISNUMBER(A144),A144&gt;0,B144&lt;&gt;"",ISNUMBER(C144),C144&gt;0,OR(D144="",AND(ISNUMBER(D144),D144&gt;=0))),"Ready","Check input"))</x:f>
      </x:c>
    </x:row>
    <x:row r="145" ht="32" customHeight="1">
      <x:c r="A145" s="22"/>
      <x:c r="B145" s="7"/>
      <x:c r="C145" s="23"/>
      <x:c r="D145" s="24"/>
      <x:c r="E145" s="25"/>
      <x:c r="F145" s="3" t="str">
        <x:f>IF(COUNTA(A145:E145)=0,"",IF(AND(ISNUMBER(A145),A145&gt;0,B145&lt;&gt;"",ISNUMBER(C145),C145&gt;0,OR(D145="",AND(ISNUMBER(D145),D145&gt;=0))),"Ready","Check input"))</x:f>
      </x:c>
    </x:row>
    <x:row r="146" ht="32" customHeight="1">
      <x:c r="A146" s="22"/>
      <x:c r="B146" s="7"/>
      <x:c r="C146" s="23"/>
      <x:c r="D146" s="24"/>
      <x:c r="E146" s="25"/>
      <x:c r="F146" s="3" t="str">
        <x:f>IF(COUNTA(A146:E146)=0,"",IF(AND(ISNUMBER(A146),A146&gt;0,B146&lt;&gt;"",ISNUMBER(C146),C146&gt;0,OR(D146="",AND(ISNUMBER(D146),D146&gt;=0))),"Ready","Check input"))</x:f>
      </x:c>
    </x:row>
    <x:row r="147" ht="32" customHeight="1">
      <x:c r="A147" s="22"/>
      <x:c r="B147" s="7"/>
      <x:c r="C147" s="23"/>
      <x:c r="D147" s="24"/>
      <x:c r="E147" s="25"/>
      <x:c r="F147" s="3" t="str">
        <x:f>IF(COUNTA(A147:E147)=0,"",IF(AND(ISNUMBER(A147),A147&gt;0,B147&lt;&gt;"",ISNUMBER(C147),C147&gt;0,OR(D147="",AND(ISNUMBER(D147),D147&gt;=0))),"Ready","Check input"))</x:f>
      </x:c>
    </x:row>
    <x:row r="148" ht="32" customHeight="1">
      <x:c r="A148" s="22"/>
      <x:c r="B148" s="7"/>
      <x:c r="C148" s="23"/>
      <x:c r="D148" s="24"/>
      <x:c r="E148" s="25"/>
      <x:c r="F148" s="3" t="str">
        <x:f>IF(COUNTA(A148:E148)=0,"",IF(AND(ISNUMBER(A148),A148&gt;0,B148&lt;&gt;"",ISNUMBER(C148),C148&gt;0,OR(D148="",AND(ISNUMBER(D148),D148&gt;=0))),"Ready","Check input"))</x:f>
      </x:c>
    </x:row>
    <x:row r="149" ht="32" customHeight="1">
      <x:c r="A149" s="22"/>
      <x:c r="B149" s="7"/>
      <x:c r="C149" s="23"/>
      <x:c r="D149" s="24"/>
      <x:c r="E149" s="25"/>
      <x:c r="F149" s="3" t="str">
        <x:f>IF(COUNTA(A149:E149)=0,"",IF(AND(ISNUMBER(A149),A149&gt;0,B149&lt;&gt;"",ISNUMBER(C149),C149&gt;0,OR(D149="",AND(ISNUMBER(D149),D149&gt;=0))),"Ready","Check input"))</x:f>
      </x:c>
    </x:row>
    <x:row r="150" ht="32" customHeight="1">
      <x:c r="A150" s="22"/>
      <x:c r="B150" s="7"/>
      <x:c r="C150" s="23"/>
      <x:c r="D150" s="24"/>
      <x:c r="E150" s="25"/>
      <x:c r="F150" s="3" t="str">
        <x:f>IF(COUNTA(A150:E150)=0,"",IF(AND(ISNUMBER(A150),A150&gt;0,B150&lt;&gt;"",ISNUMBER(C150),C150&gt;0,OR(D150="",AND(ISNUMBER(D150),D150&gt;=0))),"Ready","Check input"))</x:f>
      </x:c>
    </x:row>
    <x:row r="151" ht="32" customHeight="1">
      <x:c r="A151" s="22"/>
      <x:c r="B151" s="7"/>
      <x:c r="C151" s="23"/>
      <x:c r="D151" s="24"/>
      <x:c r="E151" s="25"/>
      <x:c r="F151" s="3" t="str">
        <x:f>IF(COUNTA(A151:E151)=0,"",IF(AND(ISNUMBER(A151),A151&gt;0,B151&lt;&gt;"",ISNUMBER(C151),C151&gt;0,OR(D151="",AND(ISNUMBER(D151),D151&gt;=0))),"Ready","Check input"))</x:f>
      </x:c>
    </x:row>
    <x:row r="152" ht="32" customHeight="1">
      <x:c r="A152" s="22"/>
      <x:c r="B152" s="7"/>
      <x:c r="C152" s="23"/>
      <x:c r="D152" s="24"/>
      <x:c r="E152" s="25"/>
      <x:c r="F152" s="3" t="str">
        <x:f>IF(COUNTA(A152:E152)=0,"",IF(AND(ISNUMBER(A152),A152&gt;0,B152&lt;&gt;"",ISNUMBER(C152),C152&gt;0,OR(D152="",AND(ISNUMBER(D152),D152&gt;=0))),"Ready","Check input"))</x:f>
      </x:c>
    </x:row>
    <x:row r="153" ht="32" customHeight="1">
      <x:c r="A153" s="22"/>
      <x:c r="B153" s="7"/>
      <x:c r="C153" s="23"/>
      <x:c r="D153" s="24"/>
      <x:c r="E153" s="25"/>
      <x:c r="F153" s="3" t="str">
        <x:f>IF(COUNTA(A153:E153)=0,"",IF(AND(ISNUMBER(A153),A153&gt;0,B153&lt;&gt;"",ISNUMBER(C153),C153&gt;0,OR(D153="",AND(ISNUMBER(D153),D153&gt;=0))),"Ready","Check input"))</x:f>
      </x:c>
    </x:row>
    <x:row r="154" ht="32" customHeight="1">
      <x:c r="A154" s="22"/>
      <x:c r="B154" s="7"/>
      <x:c r="C154" s="23"/>
      <x:c r="D154" s="24"/>
      <x:c r="E154" s="25"/>
      <x:c r="F154" s="3" t="str">
        <x:f>IF(COUNTA(A154:E154)=0,"",IF(AND(ISNUMBER(A154),A154&gt;0,B154&lt;&gt;"",ISNUMBER(C154),C154&gt;0,OR(D154="",AND(ISNUMBER(D154),D154&gt;=0))),"Ready","Check input"))</x:f>
      </x:c>
    </x:row>
    <x:row r="155" ht="32" customHeight="1">
      <x:c r="A155" s="22"/>
      <x:c r="B155" s="7"/>
      <x:c r="C155" s="23"/>
      <x:c r="D155" s="24"/>
      <x:c r="E155" s="25"/>
      <x:c r="F155" s="3" t="str">
        <x:f>IF(COUNTA(A155:E155)=0,"",IF(AND(ISNUMBER(A155),A155&gt;0,B155&lt;&gt;"",ISNUMBER(C155),C155&gt;0,OR(D155="",AND(ISNUMBER(D155),D155&gt;=0))),"Ready","Check input"))</x:f>
      </x:c>
    </x:row>
    <x:row r="156" ht="32" customHeight="1">
      <x:c r="A156" s="22"/>
      <x:c r="B156" s="7"/>
      <x:c r="C156" s="23"/>
      <x:c r="D156" s="24"/>
      <x:c r="E156" s="25"/>
      <x:c r="F156" s="3" t="str">
        <x:f>IF(COUNTA(A156:E156)=0,"",IF(AND(ISNUMBER(A156),A156&gt;0,B156&lt;&gt;"",ISNUMBER(C156),C156&gt;0,OR(D156="",AND(ISNUMBER(D156),D156&gt;=0))),"Ready","Check input"))</x:f>
      </x:c>
    </x:row>
    <x:row r="157" ht="32" customHeight="1">
      <x:c r="A157" s="22"/>
      <x:c r="B157" s="7"/>
      <x:c r="C157" s="23"/>
      <x:c r="D157" s="24"/>
      <x:c r="E157" s="25"/>
      <x:c r="F157" s="3" t="str">
        <x:f>IF(COUNTA(A157:E157)=0,"",IF(AND(ISNUMBER(A157),A157&gt;0,B157&lt;&gt;"",ISNUMBER(C157),C157&gt;0,OR(D157="",AND(ISNUMBER(D157),D157&gt;=0))),"Ready","Check input"))</x:f>
      </x:c>
    </x:row>
    <x:row r="158" ht="32" customHeight="1">
      <x:c r="A158" s="22"/>
      <x:c r="B158" s="7"/>
      <x:c r="C158" s="23"/>
      <x:c r="D158" s="24"/>
      <x:c r="E158" s="25"/>
      <x:c r="F158" s="3" t="str">
        <x:f>IF(COUNTA(A158:E158)=0,"",IF(AND(ISNUMBER(A158),A158&gt;0,B158&lt;&gt;"",ISNUMBER(C158),C158&gt;0,OR(D158="",AND(ISNUMBER(D158),D158&gt;=0))),"Ready","Check input"))</x:f>
      </x:c>
    </x:row>
    <x:row r="159" ht="32" customHeight="1">
      <x:c r="A159" s="22"/>
      <x:c r="B159" s="7"/>
      <x:c r="C159" s="23"/>
      <x:c r="D159" s="24"/>
      <x:c r="E159" s="25"/>
      <x:c r="F159" s="3" t="str">
        <x:f>IF(COUNTA(A159:E159)=0,"",IF(AND(ISNUMBER(A159),A159&gt;0,B159&lt;&gt;"",ISNUMBER(C159),C159&gt;0,OR(D159="",AND(ISNUMBER(D159),D159&gt;=0))),"Ready","Check input"))</x:f>
      </x:c>
    </x:row>
    <x:row r="160" ht="32" customHeight="1">
      <x:c r="A160" s="22"/>
      <x:c r="B160" s="7"/>
      <x:c r="C160" s="23"/>
      <x:c r="D160" s="24"/>
      <x:c r="E160" s="25"/>
      <x:c r="F160" s="3" t="str">
        <x:f>IF(COUNTA(A160:E160)=0,"",IF(AND(ISNUMBER(A160),A160&gt;0,B160&lt;&gt;"",ISNUMBER(C160),C160&gt;0,OR(D160="",AND(ISNUMBER(D160),D160&gt;=0))),"Ready","Check input"))</x:f>
      </x:c>
    </x:row>
    <x:row r="161" ht="32" customHeight="1">
      <x:c r="A161" s="22"/>
      <x:c r="B161" s="7"/>
      <x:c r="C161" s="23"/>
      <x:c r="D161" s="24"/>
      <x:c r="E161" s="25"/>
      <x:c r="F161" s="3" t="str">
        <x:f>IF(COUNTA(A161:E161)=0,"",IF(AND(ISNUMBER(A161),A161&gt;0,B161&lt;&gt;"",ISNUMBER(C161),C161&gt;0,OR(D161="",AND(ISNUMBER(D161),D161&gt;=0))),"Ready","Check input"))</x:f>
      </x:c>
    </x:row>
    <x:row r="162" ht="32" customHeight="1">
      <x:c r="A162" s="22"/>
      <x:c r="B162" s="7"/>
      <x:c r="C162" s="23"/>
      <x:c r="D162" s="24"/>
      <x:c r="E162" s="25"/>
      <x:c r="F162" s="3" t="str">
        <x:f>IF(COUNTA(A162:E162)=0,"",IF(AND(ISNUMBER(A162),A162&gt;0,B162&lt;&gt;"",ISNUMBER(C162),C162&gt;0,OR(D162="",AND(ISNUMBER(D162),D162&gt;=0))),"Ready","Check input"))</x:f>
      </x:c>
    </x:row>
    <x:row r="163" ht="32" customHeight="1">
      <x:c r="A163" s="22"/>
      <x:c r="B163" s="7"/>
      <x:c r="C163" s="23"/>
      <x:c r="D163" s="24"/>
      <x:c r="E163" s="25"/>
      <x:c r="F163" s="3" t="str">
        <x:f>IF(COUNTA(A163:E163)=0,"",IF(AND(ISNUMBER(A163),A163&gt;0,B163&lt;&gt;"",ISNUMBER(C163),C163&gt;0,OR(D163="",AND(ISNUMBER(D163),D163&gt;=0))),"Ready","Check input"))</x:f>
      </x:c>
    </x:row>
    <x:row r="164" ht="32" customHeight="1">
      <x:c r="A164" s="22"/>
      <x:c r="B164" s="7"/>
      <x:c r="C164" s="23"/>
      <x:c r="D164" s="24"/>
      <x:c r="E164" s="25"/>
      <x:c r="F164" s="3" t="str">
        <x:f>IF(COUNTA(A164:E164)=0,"",IF(AND(ISNUMBER(A164),A164&gt;0,B164&lt;&gt;"",ISNUMBER(C164),C164&gt;0,OR(D164="",AND(ISNUMBER(D164),D164&gt;=0))),"Ready","Check input"))</x:f>
      </x:c>
    </x:row>
    <x:row r="165" ht="32" customHeight="1">
      <x:c r="A165" s="22"/>
      <x:c r="B165" s="7"/>
      <x:c r="C165" s="23"/>
      <x:c r="D165" s="24"/>
      <x:c r="E165" s="25"/>
      <x:c r="F165" s="3" t="str">
        <x:f>IF(COUNTA(A165:E165)=0,"",IF(AND(ISNUMBER(A165),A165&gt;0,B165&lt;&gt;"",ISNUMBER(C165),C165&gt;0,OR(D165="",AND(ISNUMBER(D165),D165&gt;=0))),"Ready","Check input"))</x:f>
      </x:c>
    </x:row>
    <x:row r="166" ht="32" customHeight="1">
      <x:c r="A166" s="22"/>
      <x:c r="B166" s="7"/>
      <x:c r="C166" s="23"/>
      <x:c r="D166" s="24"/>
      <x:c r="E166" s="25"/>
      <x:c r="F166" s="3" t="str">
        <x:f>IF(COUNTA(A166:E166)=0,"",IF(AND(ISNUMBER(A166),A166&gt;0,B166&lt;&gt;"",ISNUMBER(C166),C166&gt;0,OR(D166="",AND(ISNUMBER(D166),D166&gt;=0))),"Ready","Check input"))</x:f>
      </x:c>
    </x:row>
    <x:row r="167" ht="32" customHeight="1">
      <x:c r="A167" s="22"/>
      <x:c r="B167" s="7"/>
      <x:c r="C167" s="23"/>
      <x:c r="D167" s="24"/>
      <x:c r="E167" s="25"/>
      <x:c r="F167" s="3" t="str">
        <x:f>IF(COUNTA(A167:E167)=0,"",IF(AND(ISNUMBER(A167),A167&gt;0,B167&lt;&gt;"",ISNUMBER(C167),C167&gt;0,OR(D167="",AND(ISNUMBER(D167),D167&gt;=0))),"Ready","Check input"))</x:f>
      </x:c>
    </x:row>
    <x:row r="168" ht="32" customHeight="1">
      <x:c r="A168" s="22"/>
      <x:c r="B168" s="7"/>
      <x:c r="C168" s="23"/>
      <x:c r="D168" s="24"/>
      <x:c r="E168" s="25"/>
      <x:c r="F168" s="3" t="str">
        <x:f>IF(COUNTA(A168:E168)=0,"",IF(AND(ISNUMBER(A168),A168&gt;0,B168&lt;&gt;"",ISNUMBER(C168),C168&gt;0,OR(D168="",AND(ISNUMBER(D168),D168&gt;=0))),"Ready","Check input"))</x:f>
      </x:c>
    </x:row>
    <x:row r="169" ht="32" customHeight="1">
      <x:c r="A169" s="22"/>
      <x:c r="B169" s="7"/>
      <x:c r="C169" s="23"/>
      <x:c r="D169" s="24"/>
      <x:c r="E169" s="25"/>
      <x:c r="F169" s="3" t="str">
        <x:f>IF(COUNTA(A169:E169)=0,"",IF(AND(ISNUMBER(A169),A169&gt;0,B169&lt;&gt;"",ISNUMBER(C169),C169&gt;0,OR(D169="",AND(ISNUMBER(D169),D169&gt;=0))),"Ready","Check input"))</x:f>
      </x:c>
    </x:row>
    <x:row r="170" ht="32" customHeight="1">
      <x:c r="A170" s="22"/>
      <x:c r="B170" s="7"/>
      <x:c r="C170" s="23"/>
      <x:c r="D170" s="24"/>
      <x:c r="E170" s="25"/>
      <x:c r="F170" s="3" t="str">
        <x:f>IF(COUNTA(A170:E170)=0,"",IF(AND(ISNUMBER(A170),A170&gt;0,B170&lt;&gt;"",ISNUMBER(C170),C170&gt;0,OR(D170="",AND(ISNUMBER(D170),D170&gt;=0))),"Ready","Check input"))</x:f>
      </x:c>
    </x:row>
    <x:row r="171" ht="32" customHeight="1">
      <x:c r="A171" s="22"/>
      <x:c r="B171" s="7"/>
      <x:c r="C171" s="23"/>
      <x:c r="D171" s="24"/>
      <x:c r="E171" s="25"/>
      <x:c r="F171" s="3" t="str">
        <x:f>IF(COUNTA(A171:E171)=0,"",IF(AND(ISNUMBER(A171),A171&gt;0,B171&lt;&gt;"",ISNUMBER(C171),C171&gt;0,OR(D171="",AND(ISNUMBER(D171),D171&gt;=0))),"Ready","Check input"))</x:f>
      </x:c>
    </x:row>
    <x:row r="172" ht="32" customHeight="1">
      <x:c r="A172" s="22"/>
      <x:c r="B172" s="7"/>
      <x:c r="C172" s="23"/>
      <x:c r="D172" s="24"/>
      <x:c r="E172" s="25"/>
      <x:c r="F172" s="3" t="str">
        <x:f>IF(COUNTA(A172:E172)=0,"",IF(AND(ISNUMBER(A172),A172&gt;0,B172&lt;&gt;"",ISNUMBER(C172),C172&gt;0,OR(D172="",AND(ISNUMBER(D172),D172&gt;=0))),"Ready","Check input"))</x:f>
      </x:c>
    </x:row>
    <x:row r="173" ht="32" customHeight="1">
      <x:c r="A173" s="22"/>
      <x:c r="B173" s="7"/>
      <x:c r="C173" s="23"/>
      <x:c r="D173" s="24"/>
      <x:c r="E173" s="25"/>
      <x:c r="F173" s="3" t="str">
        <x:f>IF(COUNTA(A173:E173)=0,"",IF(AND(ISNUMBER(A173),A173&gt;0,B173&lt;&gt;"",ISNUMBER(C173),C173&gt;0,OR(D173="",AND(ISNUMBER(D173),D173&gt;=0))),"Ready","Check input"))</x:f>
      </x:c>
    </x:row>
    <x:row r="174" ht="32" customHeight="1">
      <x:c r="A174" s="22"/>
      <x:c r="B174" s="7"/>
      <x:c r="C174" s="23"/>
      <x:c r="D174" s="24"/>
      <x:c r="E174" s="25"/>
      <x:c r="F174" s="3" t="str">
        <x:f>IF(COUNTA(A174:E174)=0,"",IF(AND(ISNUMBER(A174),A174&gt;0,B174&lt;&gt;"",ISNUMBER(C174),C174&gt;0,OR(D174="",AND(ISNUMBER(D174),D174&gt;=0))),"Ready","Check input"))</x:f>
      </x:c>
    </x:row>
    <x:row r="175" ht="32" customHeight="1">
      <x:c r="A175" s="22"/>
      <x:c r="B175" s="7"/>
      <x:c r="C175" s="23"/>
      <x:c r="D175" s="24"/>
      <x:c r="E175" s="25"/>
      <x:c r="F175" s="3" t="str">
        <x:f>IF(COUNTA(A175:E175)=0,"",IF(AND(ISNUMBER(A175),A175&gt;0,B175&lt;&gt;"",ISNUMBER(C175),C175&gt;0,OR(D175="",AND(ISNUMBER(D175),D175&gt;=0))),"Ready","Check input"))</x:f>
      </x:c>
    </x:row>
    <x:row r="176" ht="32" customHeight="1">
      <x:c r="A176" s="22"/>
      <x:c r="B176" s="7"/>
      <x:c r="C176" s="23"/>
      <x:c r="D176" s="24"/>
      <x:c r="E176" s="25"/>
      <x:c r="F176" s="3" t="str">
        <x:f>IF(COUNTA(A176:E176)=0,"",IF(AND(ISNUMBER(A176),A176&gt;0,B176&lt;&gt;"",ISNUMBER(C176),C176&gt;0,OR(D176="",AND(ISNUMBER(D176),D176&gt;=0))),"Ready","Check input"))</x:f>
      </x:c>
    </x:row>
    <x:row r="177" ht="32" customHeight="1">
      <x:c r="A177" s="22"/>
      <x:c r="B177" s="7"/>
      <x:c r="C177" s="23"/>
      <x:c r="D177" s="24"/>
      <x:c r="E177" s="25"/>
      <x:c r="F177" s="3" t="str">
        <x:f>IF(COUNTA(A177:E177)=0,"",IF(AND(ISNUMBER(A177),A177&gt;0,B177&lt;&gt;"",ISNUMBER(C177),C177&gt;0,OR(D177="",AND(ISNUMBER(D177),D177&gt;=0))),"Ready","Check input"))</x:f>
      </x:c>
    </x:row>
    <x:row r="178" ht="32" customHeight="1">
      <x:c r="A178" s="22"/>
      <x:c r="B178" s="7"/>
      <x:c r="C178" s="23"/>
      <x:c r="D178" s="24"/>
      <x:c r="E178" s="25"/>
      <x:c r="F178" s="3" t="str">
        <x:f>IF(COUNTA(A178:E178)=0,"",IF(AND(ISNUMBER(A178),A178&gt;0,B178&lt;&gt;"",ISNUMBER(C178),C178&gt;0,OR(D178="",AND(ISNUMBER(D178),D178&gt;=0))),"Ready","Check input"))</x:f>
      </x:c>
    </x:row>
    <x:row r="179" ht="32" customHeight="1">
      <x:c r="A179" s="22"/>
      <x:c r="B179" s="7"/>
      <x:c r="C179" s="23"/>
      <x:c r="D179" s="24"/>
      <x:c r="E179" s="25"/>
      <x:c r="F179" s="3" t="str">
        <x:f>IF(COUNTA(A179:E179)=0,"",IF(AND(ISNUMBER(A179),A179&gt;0,B179&lt;&gt;"",ISNUMBER(C179),C179&gt;0,OR(D179="",AND(ISNUMBER(D179),D179&gt;=0))),"Ready","Check input"))</x:f>
      </x:c>
    </x:row>
    <x:row r="180" ht="32" customHeight="1">
      <x:c r="A180" s="22"/>
      <x:c r="B180" s="7"/>
      <x:c r="C180" s="23"/>
      <x:c r="D180" s="24"/>
      <x:c r="E180" s="25"/>
      <x:c r="F180" s="3" t="str">
        <x:f>IF(COUNTA(A180:E180)=0,"",IF(AND(ISNUMBER(A180),A180&gt;0,B180&lt;&gt;"",ISNUMBER(C180),C180&gt;0,OR(D180="",AND(ISNUMBER(D180),D180&gt;=0))),"Ready","Check input"))</x:f>
      </x:c>
    </x:row>
    <x:row r="181" ht="32" customHeight="1">
      <x:c r="A181" s="22"/>
      <x:c r="B181" s="7"/>
      <x:c r="C181" s="23"/>
      <x:c r="D181" s="24"/>
      <x:c r="E181" s="25"/>
      <x:c r="F181" s="3" t="str">
        <x:f>IF(COUNTA(A181:E181)=0,"",IF(AND(ISNUMBER(A181),A181&gt;0,B181&lt;&gt;"",ISNUMBER(C181),C181&gt;0,OR(D181="",AND(ISNUMBER(D181),D181&gt;=0))),"Ready","Check input"))</x:f>
      </x:c>
    </x:row>
    <x:row r="182" ht="32" customHeight="1">
      <x:c r="A182" s="22"/>
      <x:c r="B182" s="7"/>
      <x:c r="C182" s="23"/>
      <x:c r="D182" s="24"/>
      <x:c r="E182" s="25"/>
      <x:c r="F182" s="3" t="str">
        <x:f>IF(COUNTA(A182:E182)=0,"",IF(AND(ISNUMBER(A182),A182&gt;0,B182&lt;&gt;"",ISNUMBER(C182),C182&gt;0,OR(D182="",AND(ISNUMBER(D182),D182&gt;=0))),"Ready","Check input"))</x:f>
      </x:c>
    </x:row>
    <x:row r="183" ht="32" customHeight="1">
      <x:c r="A183" s="22"/>
      <x:c r="B183" s="7"/>
      <x:c r="C183" s="23"/>
      <x:c r="D183" s="24"/>
      <x:c r="E183" s="25"/>
      <x:c r="F183" s="3" t="str">
        <x:f>IF(COUNTA(A183:E183)=0,"",IF(AND(ISNUMBER(A183),A183&gt;0,B183&lt;&gt;"",ISNUMBER(C183),C183&gt;0,OR(D183="",AND(ISNUMBER(D183),D183&gt;=0))),"Ready","Check input"))</x:f>
      </x:c>
    </x:row>
    <x:row r="184" ht="32" customHeight="1">
      <x:c r="A184" s="22"/>
      <x:c r="B184" s="7"/>
      <x:c r="C184" s="23"/>
      <x:c r="D184" s="24"/>
      <x:c r="E184" s="25"/>
      <x:c r="F184" s="3" t="str">
        <x:f>IF(COUNTA(A184:E184)=0,"",IF(AND(ISNUMBER(A184),A184&gt;0,B184&lt;&gt;"",ISNUMBER(C184),C184&gt;0,OR(D184="",AND(ISNUMBER(D184),D184&gt;=0))),"Ready","Check input"))</x:f>
      </x:c>
    </x:row>
    <x:row r="185" ht="32" customHeight="1">
      <x:c r="A185" s="22"/>
      <x:c r="B185" s="7"/>
      <x:c r="C185" s="23"/>
      <x:c r="D185" s="24"/>
      <x:c r="E185" s="25"/>
      <x:c r="F185" s="3" t="str">
        <x:f>IF(COUNTA(A185:E185)=0,"",IF(AND(ISNUMBER(A185),A185&gt;0,B185&lt;&gt;"",ISNUMBER(C185),C185&gt;0,OR(D185="",AND(ISNUMBER(D185),D185&gt;=0))),"Ready","Check input"))</x:f>
      </x:c>
    </x:row>
    <x:row r="186" ht="32" customHeight="1">
      <x:c r="A186" s="22"/>
      <x:c r="B186" s="7"/>
      <x:c r="C186" s="23"/>
      <x:c r="D186" s="24"/>
      <x:c r="E186" s="25"/>
      <x:c r="F186" s="3" t="str">
        <x:f>IF(COUNTA(A186:E186)=0,"",IF(AND(ISNUMBER(A186),A186&gt;0,B186&lt;&gt;"",ISNUMBER(C186),C186&gt;0,OR(D186="",AND(ISNUMBER(D186),D186&gt;=0))),"Ready","Check input"))</x:f>
      </x:c>
    </x:row>
    <x:row r="187" ht="32" customHeight="1">
      <x:c r="A187" s="22"/>
      <x:c r="B187" s="7"/>
      <x:c r="C187" s="23"/>
      <x:c r="D187" s="24"/>
      <x:c r="E187" s="25"/>
      <x:c r="F187" s="3" t="str">
        <x:f>IF(COUNTA(A187:E187)=0,"",IF(AND(ISNUMBER(A187),A187&gt;0,B187&lt;&gt;"",ISNUMBER(C187),C187&gt;0,OR(D187="",AND(ISNUMBER(D187),D187&gt;=0))),"Ready","Check input"))</x:f>
      </x:c>
    </x:row>
    <x:row r="188" ht="32" customHeight="1">
      <x:c r="A188" s="22"/>
      <x:c r="B188" s="7"/>
      <x:c r="C188" s="23"/>
      <x:c r="D188" s="24"/>
      <x:c r="E188" s="25"/>
      <x:c r="F188" s="3" t="str">
        <x:f>IF(COUNTA(A188:E188)=0,"",IF(AND(ISNUMBER(A188),A188&gt;0,B188&lt;&gt;"",ISNUMBER(C188),C188&gt;0,OR(D188="",AND(ISNUMBER(D188),D188&gt;=0))),"Ready","Check input"))</x:f>
      </x:c>
    </x:row>
    <x:row r="189" ht="32" customHeight="1">
      <x:c r="A189" s="22"/>
      <x:c r="B189" s="7"/>
      <x:c r="C189" s="23"/>
      <x:c r="D189" s="24"/>
      <x:c r="E189" s="25"/>
      <x:c r="F189" s="3" t="str">
        <x:f>IF(COUNTA(A189:E189)=0,"",IF(AND(ISNUMBER(A189),A189&gt;0,B189&lt;&gt;"",ISNUMBER(C189),C189&gt;0,OR(D189="",AND(ISNUMBER(D189),D189&gt;=0))),"Ready","Check input"))</x:f>
      </x:c>
    </x:row>
    <x:row r="190" ht="32" customHeight="1">
      <x:c r="A190" s="22"/>
      <x:c r="B190" s="7"/>
      <x:c r="C190" s="23"/>
      <x:c r="D190" s="24"/>
      <x:c r="E190" s="25"/>
      <x:c r="F190" s="3" t="str">
        <x:f>IF(COUNTA(A190:E190)=0,"",IF(AND(ISNUMBER(A190),A190&gt;0,B190&lt;&gt;"",ISNUMBER(C190),C190&gt;0,OR(D190="",AND(ISNUMBER(D190),D190&gt;=0))),"Ready","Check input"))</x:f>
      </x:c>
    </x:row>
    <x:row r="191" ht="32" customHeight="1">
      <x:c r="A191" s="22"/>
      <x:c r="B191" s="7"/>
      <x:c r="C191" s="23"/>
      <x:c r="D191" s="24"/>
      <x:c r="E191" s="25"/>
      <x:c r="F191" s="3" t="str">
        <x:f>IF(COUNTA(A191:E191)=0,"",IF(AND(ISNUMBER(A191),A191&gt;0,B191&lt;&gt;"",ISNUMBER(C191),C191&gt;0,OR(D191="",AND(ISNUMBER(D191),D191&gt;=0))),"Ready","Check input"))</x:f>
      </x:c>
    </x:row>
    <x:row r="192" ht="32" customHeight="1">
      <x:c r="A192" s="22"/>
      <x:c r="B192" s="7"/>
      <x:c r="C192" s="23"/>
      <x:c r="D192" s="24"/>
      <x:c r="E192" s="25"/>
      <x:c r="F192" s="3" t="str">
        <x:f>IF(COUNTA(A192:E192)=0,"",IF(AND(ISNUMBER(A192),A192&gt;0,B192&lt;&gt;"",ISNUMBER(C192),C192&gt;0,OR(D192="",AND(ISNUMBER(D192),D192&gt;=0))),"Ready","Check input"))</x:f>
      </x:c>
    </x:row>
    <x:row r="193" ht="32" customHeight="1">
      <x:c r="A193" s="22"/>
      <x:c r="B193" s="7"/>
      <x:c r="C193" s="23"/>
      <x:c r="D193" s="24"/>
      <x:c r="E193" s="25"/>
      <x:c r="F193" s="3" t="str">
        <x:f>IF(COUNTA(A193:E193)=0,"",IF(AND(ISNUMBER(A193),A193&gt;0,B193&lt;&gt;"",ISNUMBER(C193),C193&gt;0,OR(D193="",AND(ISNUMBER(D193),D193&gt;=0))),"Ready","Check input"))</x:f>
      </x:c>
    </x:row>
    <x:row r="194" ht="32" customHeight="1">
      <x:c r="A194" s="22"/>
      <x:c r="B194" s="7"/>
      <x:c r="C194" s="23"/>
      <x:c r="D194" s="24"/>
      <x:c r="E194" s="25"/>
      <x:c r="F194" s="3" t="str">
        <x:f>IF(COUNTA(A194:E194)=0,"",IF(AND(ISNUMBER(A194),A194&gt;0,B194&lt;&gt;"",ISNUMBER(C194),C194&gt;0,OR(D194="",AND(ISNUMBER(D194),D194&gt;=0))),"Ready","Check input"))</x:f>
      </x:c>
    </x:row>
    <x:row r="195" ht="32" customHeight="1">
      <x:c r="A195" s="22"/>
      <x:c r="B195" s="7"/>
      <x:c r="C195" s="23"/>
      <x:c r="D195" s="24"/>
      <x:c r="E195" s="25"/>
      <x:c r="F195" s="3" t="str">
        <x:f>IF(COUNTA(A195:E195)=0,"",IF(AND(ISNUMBER(A195),A195&gt;0,B195&lt;&gt;"",ISNUMBER(C195),C195&gt;0,OR(D195="",AND(ISNUMBER(D195),D195&gt;=0))),"Ready","Check input"))</x:f>
      </x:c>
    </x:row>
    <x:row r="196" ht="32" customHeight="1">
      <x:c r="A196" s="22"/>
      <x:c r="B196" s="7"/>
      <x:c r="C196" s="23"/>
      <x:c r="D196" s="24"/>
      <x:c r="E196" s="25"/>
      <x:c r="F196" s="3" t="str">
        <x:f>IF(COUNTA(A196:E196)=0,"",IF(AND(ISNUMBER(A196),A196&gt;0,B196&lt;&gt;"",ISNUMBER(C196),C196&gt;0,OR(D196="",AND(ISNUMBER(D196),D196&gt;=0))),"Ready","Check input"))</x:f>
      </x:c>
    </x:row>
    <x:row r="197" ht="32" customHeight="1">
      <x:c r="A197" s="22"/>
      <x:c r="B197" s="7"/>
      <x:c r="C197" s="23"/>
      <x:c r="D197" s="24"/>
      <x:c r="E197" s="25"/>
      <x:c r="F197" s="3" t="str">
        <x:f>IF(COUNTA(A197:E197)=0,"",IF(AND(ISNUMBER(A197),A197&gt;0,B197&lt;&gt;"",ISNUMBER(C197),C197&gt;0,OR(D197="",AND(ISNUMBER(D197),D197&gt;=0))),"Ready","Check input"))</x:f>
      </x:c>
    </x:row>
    <x:row r="198" ht="32" customHeight="1">
      <x:c r="A198" s="22"/>
      <x:c r="B198" s="7"/>
      <x:c r="C198" s="23"/>
      <x:c r="D198" s="24"/>
      <x:c r="E198" s="25"/>
      <x:c r="F198" s="3" t="str">
        <x:f>IF(COUNTA(A198:E198)=0,"",IF(AND(ISNUMBER(A198),A198&gt;0,B198&lt;&gt;"",ISNUMBER(C198),C198&gt;0,OR(D198="",AND(ISNUMBER(D198),D198&gt;=0))),"Ready","Check input"))</x:f>
      </x:c>
    </x:row>
    <x:row r="199" ht="32" customHeight="1">
      <x:c r="A199" s="22"/>
      <x:c r="B199" s="7"/>
      <x:c r="C199" s="23"/>
      <x:c r="D199" s="24"/>
      <x:c r="E199" s="25"/>
      <x:c r="F199" s="3" t="str">
        <x:f>IF(COUNTA(A199:E199)=0,"",IF(AND(ISNUMBER(A199),A199&gt;0,B199&lt;&gt;"",ISNUMBER(C199),C199&gt;0,OR(D199="",AND(ISNUMBER(D199),D199&gt;=0))),"Ready","Check input"))</x:f>
      </x:c>
    </x:row>
    <x:row r="200" ht="32" customHeight="1">
      <x:c r="A200" s="22"/>
      <x:c r="B200" s="7"/>
      <x:c r="C200" s="23"/>
      <x:c r="D200" s="24"/>
      <x:c r="E200" s="25"/>
      <x:c r="F200" s="3" t="str">
        <x:f>IF(COUNTA(A200:E200)=0,"",IF(AND(ISNUMBER(A200),A200&gt;0,B200&lt;&gt;"",ISNUMBER(C200),C200&gt;0,OR(D200="",AND(ISNUMBER(D200),D200&gt;=0))),"Ready","Check input"))</x:f>
      </x:c>
    </x:row>
    <x:row r="201" ht="32" customHeight="1">
      <x:c r="A201" s="22"/>
      <x:c r="B201" s="7"/>
      <x:c r="C201" s="23"/>
      <x:c r="D201" s="24"/>
      <x:c r="E201" s="25"/>
      <x:c r="F201" s="3" t="str">
        <x:f>IF(COUNTA(A201:E201)=0,"",IF(AND(ISNUMBER(A201),A201&gt;0,B201&lt;&gt;"",ISNUMBER(C201),C201&gt;0,OR(D201="",AND(ISNUMBER(D201),D201&gt;=0))),"Ready","Check input"))</x:f>
      </x:c>
    </x:row>
    <x:row r="202" ht="32" customHeight="1">
      <x:c r="A202" s="22"/>
      <x:c r="B202" s="7"/>
      <x:c r="C202" s="23"/>
      <x:c r="D202" s="24"/>
      <x:c r="E202" s="25"/>
      <x:c r="F202" s="3" t="str">
        <x:f>IF(COUNTA(A202:E202)=0,"",IF(AND(ISNUMBER(A202),A202&gt;0,B202&lt;&gt;"",ISNUMBER(C202),C202&gt;0,OR(D202="",AND(ISNUMBER(D202),D202&gt;=0))),"Ready","Check input"))</x:f>
      </x:c>
    </x:row>
    <x:row r="203" ht="32" customHeight="1">
      <x:c r="A203" s="22"/>
      <x:c r="B203" s="7"/>
      <x:c r="C203" s="23"/>
      <x:c r="D203" s="24"/>
      <x:c r="E203" s="25"/>
      <x:c r="F203" s="3" t="str">
        <x:f>IF(COUNTA(A203:E203)=0,"",IF(AND(ISNUMBER(A203),A203&gt;0,B203&lt;&gt;"",ISNUMBER(C203),C203&gt;0,OR(D203="",AND(ISNUMBER(D203),D203&gt;=0))),"Ready","Check input"))</x:f>
      </x:c>
    </x:row>
    <x:row r="204" ht="32" customHeight="1">
      <x:c r="A204" s="22"/>
      <x:c r="B204" s="7"/>
      <x:c r="C204" s="23"/>
      <x:c r="D204" s="24"/>
      <x:c r="E204" s="25"/>
      <x:c r="F204" s="3" t="str">
        <x:f>IF(COUNTA(A204:E204)=0,"",IF(AND(ISNUMBER(A204),A204&gt;0,B204&lt;&gt;"",ISNUMBER(C204),C204&gt;0,OR(D204="",AND(ISNUMBER(D204),D204&gt;=0))),"Ready","Check input"))</x:f>
      </x:c>
    </x:row>
    <x:row r="205" ht="32" customHeight="1">
      <x:c r="A205" s="22"/>
      <x:c r="B205" s="7"/>
      <x:c r="C205" s="23"/>
      <x:c r="D205" s="24"/>
      <x:c r="E205" s="25"/>
      <x:c r="F205" s="3" t="str">
        <x:f>IF(COUNTA(A205:E205)=0,"",IF(AND(ISNUMBER(A205),A205&gt;0,B205&lt;&gt;"",ISNUMBER(C205),C205&gt;0,OR(D205="",AND(ISNUMBER(D205),D205&gt;=0))),"Ready","Check input"))</x:f>
      </x:c>
    </x:row>
    <x:row r="206" ht="32" customHeight="1">
      <x:c r="A206" s="22"/>
      <x:c r="B206" s="7"/>
      <x:c r="C206" s="23"/>
      <x:c r="D206" s="24"/>
      <x:c r="E206" s="25"/>
      <x:c r="F206" s="3" t="str">
        <x:f>IF(COUNTA(A206:E206)=0,"",IF(AND(ISNUMBER(A206),A206&gt;0,B206&lt;&gt;"",ISNUMBER(C206),C206&gt;0,OR(D206="",AND(ISNUMBER(D206),D206&gt;=0))),"Ready","Check input"))</x:f>
      </x:c>
    </x:row>
    <x:row r="207" ht="32" customHeight="1">
      <x:c r="A207" s="22"/>
      <x:c r="B207" s="7"/>
      <x:c r="C207" s="23"/>
      <x:c r="D207" s="24"/>
      <x:c r="E207" s="25"/>
      <x:c r="F207" s="3" t="str">
        <x:f>IF(COUNTA(A207:E207)=0,"",IF(AND(ISNUMBER(A207),A207&gt;0,B207&lt;&gt;"",ISNUMBER(C207),C207&gt;0,OR(D207="",AND(ISNUMBER(D207),D207&gt;=0))),"Ready","Check input"))</x:f>
      </x:c>
    </x:row>
    <x:row r="208" ht="32" customHeight="1">
      <x:c r="A208" s="22"/>
      <x:c r="B208" s="7"/>
      <x:c r="C208" s="23"/>
      <x:c r="D208" s="24"/>
      <x:c r="E208" s="25"/>
      <x:c r="F208" s="3" t="str">
        <x:f>IF(COUNTA(A208:E208)=0,"",IF(AND(ISNUMBER(A208),A208&gt;0,B208&lt;&gt;"",ISNUMBER(C208),C208&gt;0,OR(D208="",AND(ISNUMBER(D208),D208&gt;=0))),"Ready","Check input"))</x:f>
      </x:c>
    </x:row>
    <x:row r="209" ht="32" customHeight="1">
      <x:c r="A209" s="22"/>
      <x:c r="B209" s="7"/>
      <x:c r="C209" s="23"/>
      <x:c r="D209" s="24"/>
      <x:c r="E209" s="25"/>
      <x:c r="F209" s="3" t="str">
        <x:f>IF(COUNTA(A209:E209)=0,"",IF(AND(ISNUMBER(A209),A209&gt;0,B209&lt;&gt;"",ISNUMBER(C209),C209&gt;0,OR(D209="",AND(ISNUMBER(D209),D209&gt;=0))),"Ready","Check input"))</x:f>
      </x:c>
    </x:row>
    <x:row r="210" ht="32" customHeight="1">
      <x:c r="A210" s="22"/>
      <x:c r="B210" s="7"/>
      <x:c r="C210" s="23"/>
      <x:c r="D210" s="24"/>
      <x:c r="E210" s="25"/>
      <x:c r="F210" s="3" t="str">
        <x:f>IF(COUNTA(A210:E210)=0,"",IF(AND(ISNUMBER(A210),A210&gt;0,B210&lt;&gt;"",ISNUMBER(C210),C210&gt;0,OR(D210="",AND(ISNUMBER(D210),D210&gt;=0))),"Ready","Check input"))</x:f>
      </x:c>
    </x:row>
    <x:row r="211" ht="32" customHeight="1">
      <x:c r="A211" s="22"/>
      <x:c r="B211" s="7"/>
      <x:c r="C211" s="23"/>
      <x:c r="D211" s="24"/>
      <x:c r="E211" s="25"/>
      <x:c r="F211" s="3" t="str">
        <x:f>IF(COUNTA(A211:E211)=0,"",IF(AND(ISNUMBER(A211),A211&gt;0,B211&lt;&gt;"",ISNUMBER(C211),C211&gt;0,OR(D211="",AND(ISNUMBER(D211),D211&gt;=0))),"Ready","Check input"))</x:f>
      </x:c>
    </x:row>
    <x:row r="212" ht="32" customHeight="1">
      <x:c r="A212" s="22"/>
      <x:c r="B212" s="7"/>
      <x:c r="C212" s="23"/>
      <x:c r="D212" s="24"/>
      <x:c r="E212" s="25"/>
      <x:c r="F212" s="3" t="str">
        <x:f>IF(COUNTA(A212:E212)=0,"",IF(AND(ISNUMBER(A212),A212&gt;0,B212&lt;&gt;"",ISNUMBER(C212),C212&gt;0,OR(D212="",AND(ISNUMBER(D212),D212&gt;=0))),"Ready","Check input"))</x:f>
      </x:c>
    </x:row>
    <x:row r="213" ht="32" customHeight="1">
      <x:c r="A213" s="22"/>
      <x:c r="B213" s="7"/>
      <x:c r="C213" s="23"/>
      <x:c r="D213" s="24"/>
      <x:c r="E213" s="25"/>
      <x:c r="F213" s="3" t="str">
        <x:f>IF(COUNTA(A213:E213)=0,"",IF(AND(ISNUMBER(A213),A213&gt;0,B213&lt;&gt;"",ISNUMBER(C213),C213&gt;0,OR(D213="",AND(ISNUMBER(D213),D213&gt;=0))),"Ready","Check input"))</x:f>
      </x:c>
    </x:row>
    <x:row r="214" ht="32" customHeight="1">
      <x:c r="A214" s="22"/>
      <x:c r="B214" s="7"/>
      <x:c r="C214" s="23"/>
      <x:c r="D214" s="24"/>
      <x:c r="E214" s="25"/>
      <x:c r="F214" s="3" t="str">
        <x:f>IF(COUNTA(A214:E214)=0,"",IF(AND(ISNUMBER(A214),A214&gt;0,B214&lt;&gt;"",ISNUMBER(C214),C214&gt;0,OR(D214="",AND(ISNUMBER(D214),D214&gt;=0))),"Ready","Check input"))</x:f>
      </x:c>
    </x:row>
    <x:row r="215" ht="32" customHeight="1">
      <x:c r="A215" s="22"/>
      <x:c r="B215" s="7"/>
      <x:c r="C215" s="23"/>
      <x:c r="D215" s="24"/>
      <x:c r="E215" s="25"/>
      <x:c r="F215" s="3" t="str">
        <x:f>IF(COUNTA(A215:E215)=0,"",IF(AND(ISNUMBER(A215),A215&gt;0,B215&lt;&gt;"",ISNUMBER(C215),C215&gt;0,OR(D215="",AND(ISNUMBER(D215),D215&gt;=0))),"Ready","Check input"))</x:f>
      </x:c>
    </x:row>
    <x:row r="216" ht="32" customHeight="1">
      <x:c r="A216" s="22"/>
      <x:c r="B216" s="7"/>
      <x:c r="C216" s="23"/>
      <x:c r="D216" s="24"/>
      <x:c r="E216" s="25"/>
      <x:c r="F216" s="3" t="str">
        <x:f>IF(COUNTA(A216:E216)=0,"",IF(AND(ISNUMBER(A216),A216&gt;0,B216&lt;&gt;"",ISNUMBER(C216),C216&gt;0,OR(D216="",AND(ISNUMBER(D216),D216&gt;=0))),"Ready","Check input"))</x:f>
      </x:c>
    </x:row>
    <x:row r="217" ht="32" customHeight="1">
      <x:c r="A217" s="22"/>
      <x:c r="B217" s="7"/>
      <x:c r="C217" s="23"/>
      <x:c r="D217" s="24"/>
      <x:c r="E217" s="25"/>
      <x:c r="F217" s="3" t="str">
        <x:f>IF(COUNTA(A217:E217)=0,"",IF(AND(ISNUMBER(A217),A217&gt;0,B217&lt;&gt;"",ISNUMBER(C217),C217&gt;0,OR(D217="",AND(ISNUMBER(D217),D217&gt;=0))),"Ready","Check input"))</x:f>
      </x:c>
    </x:row>
    <x:row r="218" ht="32" customHeight="1">
      <x:c r="A218" s="22"/>
      <x:c r="B218" s="7"/>
      <x:c r="C218" s="23"/>
      <x:c r="D218" s="24"/>
      <x:c r="E218" s="25"/>
      <x:c r="F218" s="3" t="str">
        <x:f>IF(COUNTA(A218:E218)=0,"",IF(AND(ISNUMBER(A218),A218&gt;0,B218&lt;&gt;"",ISNUMBER(C218),C218&gt;0,OR(D218="",AND(ISNUMBER(D218),D218&gt;=0))),"Ready","Check input"))</x:f>
      </x:c>
    </x:row>
    <x:row r="219" ht="32" customHeight="1">
      <x:c r="A219" s="22"/>
      <x:c r="B219" s="7"/>
      <x:c r="C219" s="23"/>
      <x:c r="D219" s="24"/>
      <x:c r="E219" s="25"/>
      <x:c r="F219" s="3" t="str">
        <x:f>IF(COUNTA(A219:E219)=0,"",IF(AND(ISNUMBER(A219),A219&gt;0,B219&lt;&gt;"",ISNUMBER(C219),C219&gt;0,OR(D219="",AND(ISNUMBER(D219),D219&gt;=0))),"Ready","Check input"))</x:f>
      </x:c>
    </x:row>
    <x:row r="220" ht="32" customHeight="1">
      <x:c r="A220" s="22"/>
      <x:c r="B220" s="7"/>
      <x:c r="C220" s="23"/>
      <x:c r="D220" s="24"/>
      <x:c r="E220" s="25"/>
      <x:c r="F220" s="3" t="str">
        <x:f>IF(COUNTA(A220:E220)=0,"",IF(AND(ISNUMBER(A220),A220&gt;0,B220&lt;&gt;"",ISNUMBER(C220),C220&gt;0,OR(D220="",AND(ISNUMBER(D220),D220&gt;=0))),"Ready","Check input"))</x:f>
      </x:c>
    </x:row>
    <x:row r="221" ht="32" customHeight="1">
      <x:c r="A221" s="22"/>
      <x:c r="B221" s="7"/>
      <x:c r="C221" s="23"/>
      <x:c r="D221" s="24"/>
      <x:c r="E221" s="25"/>
      <x:c r="F221" s="3" t="str">
        <x:f>IF(COUNTA(A221:E221)=0,"",IF(AND(ISNUMBER(A221),A221&gt;0,B221&lt;&gt;"",ISNUMBER(C221),C221&gt;0,OR(D221="",AND(ISNUMBER(D221),D221&gt;=0))),"Ready","Check input"))</x:f>
      </x:c>
    </x:row>
    <x:row r="222" ht="32" customHeight="1">
      <x:c r="A222" s="22"/>
      <x:c r="B222" s="7"/>
      <x:c r="C222" s="23"/>
      <x:c r="D222" s="24"/>
      <x:c r="E222" s="25"/>
      <x:c r="F222" s="3" t="str">
        <x:f>IF(COUNTA(A222:E222)=0,"",IF(AND(ISNUMBER(A222),A222&gt;0,B222&lt;&gt;"",ISNUMBER(C222),C222&gt;0,OR(D222="",AND(ISNUMBER(D222),D222&gt;=0))),"Ready","Check input"))</x:f>
      </x:c>
    </x:row>
    <x:row r="223" ht="32" customHeight="1">
      <x:c r="A223" s="22"/>
      <x:c r="B223" s="7"/>
      <x:c r="C223" s="23"/>
      <x:c r="D223" s="24"/>
      <x:c r="E223" s="25"/>
      <x:c r="F223" s="3" t="str">
        <x:f>IF(COUNTA(A223:E223)=0,"",IF(AND(ISNUMBER(A223),A223&gt;0,B223&lt;&gt;"",ISNUMBER(C223),C223&gt;0,OR(D223="",AND(ISNUMBER(D223),D223&gt;=0))),"Ready","Check input"))</x:f>
      </x:c>
    </x:row>
    <x:row r="224" ht="32" customHeight="1">
      <x:c r="A224" s="22"/>
      <x:c r="B224" s="7"/>
      <x:c r="C224" s="23"/>
      <x:c r="D224" s="24"/>
      <x:c r="E224" s="25"/>
      <x:c r="F224" s="3" t="str">
        <x:f>IF(COUNTA(A224:E224)=0,"",IF(AND(ISNUMBER(A224),A224&gt;0,B224&lt;&gt;"",ISNUMBER(C224),C224&gt;0,OR(D224="",AND(ISNUMBER(D224),D224&gt;=0))),"Ready","Check input"))</x:f>
      </x:c>
    </x:row>
    <x:row r="225" ht="32" customHeight="1">
      <x:c r="A225" s="22"/>
      <x:c r="B225" s="7"/>
      <x:c r="C225" s="23"/>
      <x:c r="D225" s="24"/>
      <x:c r="E225" s="25"/>
      <x:c r="F225" s="3" t="str">
        <x:f>IF(COUNTA(A225:E225)=0,"",IF(AND(ISNUMBER(A225),A225&gt;0,B225&lt;&gt;"",ISNUMBER(C225),C225&gt;0,OR(D225="",AND(ISNUMBER(D225),D225&gt;=0))),"Ready","Check input"))</x:f>
      </x:c>
    </x:row>
    <x:row r="226" ht="32" customHeight="1">
      <x:c r="A226" s="22"/>
      <x:c r="B226" s="7"/>
      <x:c r="C226" s="23"/>
      <x:c r="D226" s="24"/>
      <x:c r="E226" s="25"/>
      <x:c r="F226" s="3" t="str">
        <x:f>IF(COUNTA(A226:E226)=0,"",IF(AND(ISNUMBER(A226),A226&gt;0,B226&lt;&gt;"",ISNUMBER(C226),C226&gt;0,OR(D226="",AND(ISNUMBER(D226),D226&gt;=0))),"Ready","Check input"))</x:f>
      </x:c>
    </x:row>
    <x:row r="227" ht="32" customHeight="1">
      <x:c r="A227" s="22"/>
      <x:c r="B227" s="7"/>
      <x:c r="C227" s="23"/>
      <x:c r="D227" s="24"/>
      <x:c r="E227" s="25"/>
      <x:c r="F227" s="3" t="str">
        <x:f>IF(COUNTA(A227:E227)=0,"",IF(AND(ISNUMBER(A227),A227&gt;0,B227&lt;&gt;"",ISNUMBER(C227),C227&gt;0,OR(D227="",AND(ISNUMBER(D227),D227&gt;=0))),"Ready","Check input"))</x:f>
      </x:c>
    </x:row>
    <x:row r="228" ht="32" customHeight="1">
      <x:c r="A228" s="22"/>
      <x:c r="B228" s="7"/>
      <x:c r="C228" s="23"/>
      <x:c r="D228" s="24"/>
      <x:c r="E228" s="25"/>
      <x:c r="F228" s="3" t="str">
        <x:f>IF(COUNTA(A228:E228)=0,"",IF(AND(ISNUMBER(A228),A228&gt;0,B228&lt;&gt;"",ISNUMBER(C228),C228&gt;0,OR(D228="",AND(ISNUMBER(D228),D228&gt;=0))),"Ready","Check input"))</x:f>
      </x:c>
    </x:row>
    <x:row r="229" ht="32" customHeight="1">
      <x:c r="A229" s="22"/>
      <x:c r="B229" s="7"/>
      <x:c r="C229" s="23"/>
      <x:c r="D229" s="24"/>
      <x:c r="E229" s="25"/>
      <x:c r="F229" s="3" t="str">
        <x:f>IF(COUNTA(A229:E229)=0,"",IF(AND(ISNUMBER(A229),A229&gt;0,B229&lt;&gt;"",ISNUMBER(C229),C229&gt;0,OR(D229="",AND(ISNUMBER(D229),D229&gt;=0))),"Ready","Check input"))</x:f>
      </x:c>
    </x:row>
    <x:row r="230" ht="32" customHeight="1">
      <x:c r="A230" s="22"/>
      <x:c r="B230" s="7"/>
      <x:c r="C230" s="23"/>
      <x:c r="D230" s="24"/>
      <x:c r="E230" s="25"/>
      <x:c r="F230" s="3" t="str">
        <x:f>IF(COUNTA(A230:E230)=0,"",IF(AND(ISNUMBER(A230),A230&gt;0,B230&lt;&gt;"",ISNUMBER(C230),C230&gt;0,OR(D230="",AND(ISNUMBER(D230),D230&gt;=0))),"Ready","Check input"))</x:f>
      </x:c>
    </x:row>
    <x:row r="231" ht="32" customHeight="1">
      <x:c r="A231" s="22"/>
      <x:c r="B231" s="7"/>
      <x:c r="C231" s="23"/>
      <x:c r="D231" s="24"/>
      <x:c r="E231" s="25"/>
      <x:c r="F231" s="3" t="str">
        <x:f>IF(COUNTA(A231:E231)=0,"",IF(AND(ISNUMBER(A231),A231&gt;0,B231&lt;&gt;"",ISNUMBER(C231),C231&gt;0,OR(D231="",AND(ISNUMBER(D231),D231&gt;=0))),"Ready","Check input"))</x:f>
      </x:c>
    </x:row>
    <x:row r="232" ht="32" customHeight="1">
      <x:c r="A232" s="22"/>
      <x:c r="B232" s="7"/>
      <x:c r="C232" s="23"/>
      <x:c r="D232" s="24"/>
      <x:c r="E232" s="25"/>
      <x:c r="F232" s="3" t="str">
        <x:f>IF(COUNTA(A232:E232)=0,"",IF(AND(ISNUMBER(A232),A232&gt;0,B232&lt;&gt;"",ISNUMBER(C232),C232&gt;0,OR(D232="",AND(ISNUMBER(D232),D232&gt;=0))),"Ready","Check input"))</x:f>
      </x:c>
    </x:row>
    <x:row r="233" ht="32" customHeight="1">
      <x:c r="A233" s="22"/>
      <x:c r="B233" s="7"/>
      <x:c r="C233" s="23"/>
      <x:c r="D233" s="24"/>
      <x:c r="E233" s="25"/>
      <x:c r="F233" s="3" t="str">
        <x:f>IF(COUNTA(A233:E233)=0,"",IF(AND(ISNUMBER(A233),A233&gt;0,B233&lt;&gt;"",ISNUMBER(C233),C233&gt;0,OR(D233="",AND(ISNUMBER(D233),D233&gt;=0))),"Ready","Check input"))</x:f>
      </x:c>
    </x:row>
    <x:row r="234" ht="32" customHeight="1">
      <x:c r="A234" s="22"/>
      <x:c r="B234" s="7"/>
      <x:c r="C234" s="23"/>
      <x:c r="D234" s="24"/>
      <x:c r="E234" s="25"/>
      <x:c r="F234" s="3" t="str">
        <x:f>IF(COUNTA(A234:E234)=0,"",IF(AND(ISNUMBER(A234),A234&gt;0,B234&lt;&gt;"",ISNUMBER(C234),C234&gt;0,OR(D234="",AND(ISNUMBER(D234),D234&gt;=0))),"Ready","Check input"))</x:f>
      </x:c>
    </x:row>
    <x:row r="235" ht="32" customHeight="1">
      <x:c r="A235" s="22"/>
      <x:c r="B235" s="7"/>
      <x:c r="C235" s="23"/>
      <x:c r="D235" s="24"/>
      <x:c r="E235" s="25"/>
      <x:c r="F235" s="3" t="str">
        <x:f>IF(COUNTA(A235:E235)=0,"",IF(AND(ISNUMBER(A235),A235&gt;0,B235&lt;&gt;"",ISNUMBER(C235),C235&gt;0,OR(D235="",AND(ISNUMBER(D235),D235&gt;=0))),"Ready","Check input"))</x:f>
      </x:c>
    </x:row>
    <x:row r="236" ht="32" customHeight="1">
      <x:c r="A236" s="22"/>
      <x:c r="B236" s="7"/>
      <x:c r="C236" s="23"/>
      <x:c r="D236" s="24"/>
      <x:c r="E236" s="25"/>
      <x:c r="F236" s="3" t="str">
        <x:f>IF(COUNTA(A236:E236)=0,"",IF(AND(ISNUMBER(A236),A236&gt;0,B236&lt;&gt;"",ISNUMBER(C236),C236&gt;0,OR(D236="",AND(ISNUMBER(D236),D236&gt;=0))),"Ready","Check input"))</x:f>
      </x:c>
    </x:row>
    <x:row r="237" ht="32" customHeight="1">
      <x:c r="A237" s="22"/>
      <x:c r="B237" s="7"/>
      <x:c r="C237" s="23"/>
      <x:c r="D237" s="24"/>
      <x:c r="E237" s="25"/>
      <x:c r="F237" s="3" t="str">
        <x:f>IF(COUNTA(A237:E237)=0,"",IF(AND(ISNUMBER(A237),A237&gt;0,B237&lt;&gt;"",ISNUMBER(C237),C237&gt;0,OR(D237="",AND(ISNUMBER(D237),D237&gt;=0))),"Ready","Check input"))</x:f>
      </x:c>
    </x:row>
    <x:row r="238" ht="32" customHeight="1">
      <x:c r="A238" s="22"/>
      <x:c r="B238" s="7"/>
      <x:c r="C238" s="23"/>
      <x:c r="D238" s="24"/>
      <x:c r="E238" s="25"/>
      <x:c r="F238" s="3" t="str">
        <x:f>IF(COUNTA(A238:E238)=0,"",IF(AND(ISNUMBER(A238),A238&gt;0,B238&lt;&gt;"",ISNUMBER(C238),C238&gt;0,OR(D238="",AND(ISNUMBER(D238),D238&gt;=0))),"Ready","Check input"))</x:f>
      </x:c>
    </x:row>
    <x:row r="239" ht="32" customHeight="1">
      <x:c r="A239" s="22"/>
      <x:c r="B239" s="7"/>
      <x:c r="C239" s="23"/>
      <x:c r="D239" s="24"/>
      <x:c r="E239" s="25"/>
      <x:c r="F239" s="3" t="str">
        <x:f>IF(COUNTA(A239:E239)=0,"",IF(AND(ISNUMBER(A239),A239&gt;0,B239&lt;&gt;"",ISNUMBER(C239),C239&gt;0,OR(D239="",AND(ISNUMBER(D239),D239&gt;=0))),"Ready","Check input"))</x:f>
      </x:c>
    </x:row>
    <x:row r="240" ht="32" customHeight="1">
      <x:c r="A240" s="22"/>
      <x:c r="B240" s="7"/>
      <x:c r="C240" s="23"/>
      <x:c r="D240" s="24"/>
      <x:c r="E240" s="25"/>
      <x:c r="F240" s="3" t="str">
        <x:f>IF(COUNTA(A240:E240)=0,"",IF(AND(ISNUMBER(A240),A240&gt;0,B240&lt;&gt;"",ISNUMBER(C240),C240&gt;0,OR(D240="",AND(ISNUMBER(D240),D240&gt;=0))),"Ready","Check input"))</x:f>
      </x:c>
    </x:row>
    <x:row r="241" ht="32" customHeight="1">
      <x:c r="A241" s="22"/>
      <x:c r="B241" s="7"/>
      <x:c r="C241" s="23"/>
      <x:c r="D241" s="24"/>
      <x:c r="E241" s="25"/>
      <x:c r="F241" s="3" t="str">
        <x:f>IF(COUNTA(A241:E241)=0,"",IF(AND(ISNUMBER(A241),A241&gt;0,B241&lt;&gt;"",ISNUMBER(C241),C241&gt;0,OR(D241="",AND(ISNUMBER(D241),D241&gt;=0))),"Ready","Check input"))</x:f>
      </x:c>
    </x:row>
    <x:row r="242" ht="32" customHeight="1">
      <x:c r="A242" s="22"/>
      <x:c r="B242" s="7"/>
      <x:c r="C242" s="23"/>
      <x:c r="D242" s="24"/>
      <x:c r="E242" s="25"/>
      <x:c r="F242" s="3" t="str">
        <x:f>IF(COUNTA(A242:E242)=0,"",IF(AND(ISNUMBER(A242),A242&gt;0,B242&lt;&gt;"",ISNUMBER(C242),C242&gt;0,OR(D242="",AND(ISNUMBER(D242),D242&gt;=0))),"Ready","Check input"))</x:f>
      </x:c>
    </x:row>
    <x:row r="243" ht="32" customHeight="1">
      <x:c r="A243" s="22"/>
      <x:c r="B243" s="7"/>
      <x:c r="C243" s="23"/>
      <x:c r="D243" s="24"/>
      <x:c r="E243" s="25"/>
      <x:c r="F243" s="3" t="str">
        <x:f>IF(COUNTA(A243:E243)=0,"",IF(AND(ISNUMBER(A243),A243&gt;0,B243&lt;&gt;"",ISNUMBER(C243),C243&gt;0,OR(D243="",AND(ISNUMBER(D243),D243&gt;=0))),"Ready","Check input"))</x:f>
      </x:c>
    </x:row>
    <x:row r="244" ht="32" customHeight="1">
      <x:c r="A244" s="22"/>
      <x:c r="B244" s="7"/>
      <x:c r="C244" s="23"/>
      <x:c r="D244" s="24"/>
      <x:c r="E244" s="25"/>
      <x:c r="F244" s="3" t="str">
        <x:f>IF(COUNTA(A244:E244)=0,"",IF(AND(ISNUMBER(A244),A244&gt;0,B244&lt;&gt;"",ISNUMBER(C244),C244&gt;0,OR(D244="",AND(ISNUMBER(D244),D244&gt;=0))),"Ready","Check input"))</x:f>
      </x:c>
    </x:row>
    <x:row r="245" ht="32" customHeight="1">
      <x:c r="A245" s="22"/>
      <x:c r="B245" s="7"/>
      <x:c r="C245" s="23"/>
      <x:c r="D245" s="24"/>
      <x:c r="E245" s="25"/>
      <x:c r="F245" s="3" t="str">
        <x:f>IF(COUNTA(A245:E245)=0,"",IF(AND(ISNUMBER(A245),A245&gt;0,B245&lt;&gt;"",ISNUMBER(C245),C245&gt;0,OR(D245="",AND(ISNUMBER(D245),D245&gt;=0))),"Ready","Check input"))</x:f>
      </x:c>
    </x:row>
    <x:row r="246" ht="32" customHeight="1">
      <x:c r="A246" s="22"/>
      <x:c r="B246" s="7"/>
      <x:c r="C246" s="23"/>
      <x:c r="D246" s="24"/>
      <x:c r="E246" s="25"/>
      <x:c r="F246" s="3" t="str">
        <x:f>IF(COUNTA(A246:E246)=0,"",IF(AND(ISNUMBER(A246),A246&gt;0,B246&lt;&gt;"",ISNUMBER(C246),C246&gt;0,OR(D246="",AND(ISNUMBER(D246),D246&gt;=0))),"Ready","Check input"))</x:f>
      </x:c>
    </x:row>
    <x:row r="247" ht="32" customHeight="1">
      <x:c r="A247" s="22"/>
      <x:c r="B247" s="7"/>
      <x:c r="C247" s="23"/>
      <x:c r="D247" s="24"/>
      <x:c r="E247" s="25"/>
      <x:c r="F247" s="3" t="str">
        <x:f>IF(COUNTA(A247:E247)=0,"",IF(AND(ISNUMBER(A247),A247&gt;0,B247&lt;&gt;"",ISNUMBER(C247),C247&gt;0,OR(D247="",AND(ISNUMBER(D247),D247&gt;=0))),"Ready","Check input"))</x:f>
      </x:c>
    </x:row>
    <x:row r="248" ht="32" customHeight="1">
      <x:c r="A248" s="22"/>
      <x:c r="B248" s="7"/>
      <x:c r="C248" s="23"/>
      <x:c r="D248" s="24"/>
      <x:c r="E248" s="25"/>
      <x:c r="F248" s="3" t="str">
        <x:f>IF(COUNTA(A248:E248)=0,"",IF(AND(ISNUMBER(A248),A248&gt;0,B248&lt;&gt;"",ISNUMBER(C248),C248&gt;0,OR(D248="",AND(ISNUMBER(D248),D248&gt;=0))),"Ready","Check input"))</x:f>
      </x:c>
    </x:row>
    <x:row r="249" ht="32" customHeight="1">
      <x:c r="A249" s="22"/>
      <x:c r="B249" s="7"/>
      <x:c r="C249" s="23"/>
      <x:c r="D249" s="24"/>
      <x:c r="E249" s="25"/>
      <x:c r="F249" s="3" t="str">
        <x:f>IF(COUNTA(A249:E249)=0,"",IF(AND(ISNUMBER(A249),A249&gt;0,B249&lt;&gt;"",ISNUMBER(C249),C249&gt;0,OR(D249="",AND(ISNUMBER(D249),D249&gt;=0))),"Ready","Check input"))</x:f>
      </x:c>
    </x:row>
    <x:row r="250" ht="32" customHeight="1">
      <x:c r="A250" s="22"/>
      <x:c r="B250" s="7"/>
      <x:c r="C250" s="23"/>
      <x:c r="D250" s="24"/>
      <x:c r="E250" s="25"/>
      <x:c r="F250" s="3" t="str">
        <x:f>IF(COUNTA(A250:E250)=0,"",IF(AND(ISNUMBER(A250),A250&gt;0,B250&lt;&gt;"",ISNUMBER(C250),C250&gt;0,OR(D250="",AND(ISNUMBER(D250),D250&gt;=0))),"Ready","Check input"))</x:f>
      </x:c>
    </x:row>
    <x:row r="251" ht="32" customHeight="1">
      <x:c r="A251" s="22"/>
      <x:c r="B251" s="7"/>
      <x:c r="C251" s="23"/>
      <x:c r="D251" s="24"/>
      <x:c r="E251" s="25"/>
      <x:c r="F251" s="3" t="str">
        <x:f>IF(COUNTA(A251:E251)=0,"",IF(AND(ISNUMBER(A251),A251&gt;0,B251&lt;&gt;"",ISNUMBER(C251),C251&gt;0,OR(D251="",AND(ISNUMBER(D251),D251&gt;=0))),"Ready","Check input"))</x:f>
      </x:c>
    </x:row>
    <x:row r="252" ht="32" customHeight="1">
      <x:c r="A252" s="22"/>
      <x:c r="B252" s="7"/>
      <x:c r="C252" s="23"/>
      <x:c r="D252" s="24"/>
      <x:c r="E252" s="25"/>
      <x:c r="F252" s="3" t="str">
        <x:f>IF(COUNTA(A252:E252)=0,"",IF(AND(ISNUMBER(A252),A252&gt;0,B252&lt;&gt;"",ISNUMBER(C252),C252&gt;0,OR(D252="",AND(ISNUMBER(D252),D252&gt;=0))),"Ready","Check input"))</x:f>
      </x:c>
    </x:row>
    <x:row r="253" ht="32" customHeight="1">
      <x:c r="A253" s="22"/>
      <x:c r="B253" s="7"/>
      <x:c r="C253" s="23"/>
      <x:c r="D253" s="24"/>
      <x:c r="E253" s="25"/>
      <x:c r="F253" s="3" t="str">
        <x:f>IF(COUNTA(A253:E253)=0,"",IF(AND(ISNUMBER(A253),A253&gt;0,B253&lt;&gt;"",ISNUMBER(C253),C253&gt;0,OR(D253="",AND(ISNUMBER(D253),D253&gt;=0))),"Ready","Check input"))</x:f>
      </x:c>
    </x:row>
    <x:row r="254" ht="32" customHeight="1">
      <x:c r="A254" s="22"/>
      <x:c r="B254" s="7"/>
      <x:c r="C254" s="23"/>
      <x:c r="D254" s="24"/>
      <x:c r="E254" s="25"/>
      <x:c r="F254" s="3" t="str">
        <x:f>IF(COUNTA(A254:E254)=0,"",IF(AND(ISNUMBER(A254),A254&gt;0,B254&lt;&gt;"",ISNUMBER(C254),C254&gt;0,OR(D254="",AND(ISNUMBER(D254),D254&gt;=0))),"Ready","Check input"))</x:f>
      </x:c>
    </x:row>
    <x:row r="255" ht="32" customHeight="1">
      <x:c r="A255" s="22"/>
      <x:c r="B255" s="7"/>
      <x:c r="C255" s="23"/>
      <x:c r="D255" s="24"/>
      <x:c r="E255" s="25"/>
      <x:c r="F255" s="3" t="str">
        <x:f>IF(COUNTA(A255:E255)=0,"",IF(AND(ISNUMBER(A255),A255&gt;0,B255&lt;&gt;"",ISNUMBER(C255),C255&gt;0,OR(D255="",AND(ISNUMBER(D255),D255&gt;=0))),"Ready","Check input"))</x:f>
      </x:c>
    </x:row>
    <x:row r="256" ht="32" customHeight="1">
      <x:c r="A256" s="22"/>
      <x:c r="B256" s="7"/>
      <x:c r="C256" s="23"/>
      <x:c r="D256" s="24"/>
      <x:c r="E256" s="25"/>
      <x:c r="F256" s="3" t="str">
        <x:f>IF(COUNTA(A256:E256)=0,"",IF(AND(ISNUMBER(A256),A256&gt;0,B256&lt;&gt;"",ISNUMBER(C256),C256&gt;0,OR(D256="",AND(ISNUMBER(D256),D256&gt;=0))),"Ready","Check input"))</x:f>
      </x:c>
    </x:row>
    <x:row r="257" ht="32" customHeight="1">
      <x:c r="A257" s="22"/>
      <x:c r="B257" s="7"/>
      <x:c r="C257" s="23"/>
      <x:c r="D257" s="24"/>
      <x:c r="E257" s="25"/>
      <x:c r="F257" s="3" t="str">
        <x:f>IF(COUNTA(A257:E257)=0,"",IF(AND(ISNUMBER(A257),A257&gt;0,B257&lt;&gt;"",ISNUMBER(C257),C257&gt;0,OR(D257="",AND(ISNUMBER(D257),D257&gt;=0))),"Ready","Check input"))</x:f>
      </x:c>
    </x:row>
    <x:row r="258" ht="32" customHeight="1">
      <x:c r="A258" s="22"/>
      <x:c r="B258" s="7"/>
      <x:c r="C258" s="23"/>
      <x:c r="D258" s="24"/>
      <x:c r="E258" s="25"/>
      <x:c r="F258" s="3" t="str">
        <x:f>IF(COUNTA(A258:E258)=0,"",IF(AND(ISNUMBER(A258),A258&gt;0,B258&lt;&gt;"",ISNUMBER(C258),C258&gt;0,OR(D258="",AND(ISNUMBER(D258),D258&gt;=0))),"Ready","Check input"))</x:f>
      </x:c>
    </x:row>
    <x:row r="259" ht="32" customHeight="1">
      <x:c r="A259" s="22"/>
      <x:c r="B259" s="7"/>
      <x:c r="C259" s="23"/>
      <x:c r="D259" s="24"/>
      <x:c r="E259" s="25"/>
      <x:c r="F259" s="3" t="str">
        <x:f>IF(COUNTA(A259:E259)=0,"",IF(AND(ISNUMBER(A259),A259&gt;0,B259&lt;&gt;"",ISNUMBER(C259),C259&gt;0,OR(D259="",AND(ISNUMBER(D259),D259&gt;=0))),"Ready","Check input"))</x:f>
      </x:c>
    </x:row>
    <x:row r="260" ht="32" customHeight="1">
      <x:c r="A260" s="22"/>
      <x:c r="B260" s="7"/>
      <x:c r="C260" s="23"/>
      <x:c r="D260" s="24"/>
      <x:c r="E260" s="25"/>
      <x:c r="F260" s="3" t="str">
        <x:f>IF(COUNTA(A260:E260)=0,"",IF(AND(ISNUMBER(A260),A260&gt;0,B260&lt;&gt;"",ISNUMBER(C260),C260&gt;0,OR(D260="",AND(ISNUMBER(D260),D260&gt;=0))),"Ready","Check input"))</x:f>
      </x:c>
    </x:row>
    <x:row r="261" ht="32" customHeight="1">
      <x:c r="A261" s="22"/>
      <x:c r="B261" s="7"/>
      <x:c r="C261" s="23"/>
      <x:c r="D261" s="24"/>
      <x:c r="E261" s="25"/>
      <x:c r="F261" s="3" t="str">
        <x:f>IF(COUNTA(A261:E261)=0,"",IF(AND(ISNUMBER(A261),A261&gt;0,B261&lt;&gt;"",ISNUMBER(C261),C261&gt;0,OR(D261="",AND(ISNUMBER(D261),D261&gt;=0))),"Ready","Check input"))</x:f>
      </x:c>
    </x:row>
    <x:row r="262" ht="32" customHeight="1">
      <x:c r="A262" s="22"/>
      <x:c r="B262" s="7"/>
      <x:c r="C262" s="23"/>
      <x:c r="D262" s="24"/>
      <x:c r="E262" s="25"/>
      <x:c r="F262" s="3" t="str">
        <x:f>IF(COUNTA(A262:E262)=0,"",IF(AND(ISNUMBER(A262),A262&gt;0,B262&lt;&gt;"",ISNUMBER(C262),C262&gt;0,OR(D262="",AND(ISNUMBER(D262),D262&gt;=0))),"Ready","Check input"))</x:f>
      </x:c>
    </x:row>
    <x:row r="263" ht="32" customHeight="1">
      <x:c r="A263" s="22"/>
      <x:c r="B263" s="7"/>
      <x:c r="C263" s="23"/>
      <x:c r="D263" s="24"/>
      <x:c r="E263" s="25"/>
      <x:c r="F263" s="3" t="str">
        <x:f>IF(COUNTA(A263:E263)=0,"",IF(AND(ISNUMBER(A263),A263&gt;0,B263&lt;&gt;"",ISNUMBER(C263),C263&gt;0,OR(D263="",AND(ISNUMBER(D263),D263&gt;=0))),"Ready","Check input"))</x:f>
      </x:c>
    </x:row>
    <x:row r="264" ht="32" customHeight="1">
      <x:c r="A264" s="22"/>
      <x:c r="B264" s="7"/>
      <x:c r="C264" s="23"/>
      <x:c r="D264" s="24"/>
      <x:c r="E264" s="25"/>
      <x:c r="F264" s="3" t="str">
        <x:f>IF(COUNTA(A264:E264)=0,"",IF(AND(ISNUMBER(A264),A264&gt;0,B264&lt;&gt;"",ISNUMBER(C264),C264&gt;0,OR(D264="",AND(ISNUMBER(D264),D264&gt;=0))),"Ready","Check input"))</x:f>
      </x:c>
    </x:row>
    <x:row r="265" ht="32" customHeight="1">
      <x:c r="A265" s="22"/>
      <x:c r="B265" s="7"/>
      <x:c r="C265" s="23"/>
      <x:c r="D265" s="24"/>
      <x:c r="E265" s="25"/>
      <x:c r="F265" s="3" t="str">
        <x:f>IF(COUNTA(A265:E265)=0,"",IF(AND(ISNUMBER(A265),A265&gt;0,B265&lt;&gt;"",ISNUMBER(C265),C265&gt;0,OR(D265="",AND(ISNUMBER(D265),D265&gt;=0))),"Ready","Check input"))</x:f>
      </x:c>
    </x:row>
    <x:row r="266" ht="32" customHeight="1">
      <x:c r="A266" s="22"/>
      <x:c r="B266" s="7"/>
      <x:c r="C266" s="23"/>
      <x:c r="D266" s="24"/>
      <x:c r="E266" s="25"/>
      <x:c r="F266" s="3" t="str">
        <x:f>IF(COUNTA(A266:E266)=0,"",IF(AND(ISNUMBER(A266),A266&gt;0,B266&lt;&gt;"",ISNUMBER(C266),C266&gt;0,OR(D266="",AND(ISNUMBER(D266),D266&gt;=0))),"Ready","Check input"))</x:f>
      </x:c>
    </x:row>
    <x:row r="267" ht="32" customHeight="1">
      <x:c r="A267" s="22"/>
      <x:c r="B267" s="7"/>
      <x:c r="C267" s="23"/>
      <x:c r="D267" s="24"/>
      <x:c r="E267" s="25"/>
      <x:c r="F267" s="3" t="str">
        <x:f>IF(COUNTA(A267:E267)=0,"",IF(AND(ISNUMBER(A267),A267&gt;0,B267&lt;&gt;"",ISNUMBER(C267),C267&gt;0,OR(D267="",AND(ISNUMBER(D267),D267&gt;=0))),"Ready","Check input"))</x:f>
      </x:c>
    </x:row>
    <x:row r="268" ht="32" customHeight="1">
      <x:c r="A268" s="22"/>
      <x:c r="B268" s="7"/>
      <x:c r="C268" s="23"/>
      <x:c r="D268" s="24"/>
      <x:c r="E268" s="25"/>
      <x:c r="F268" s="3" t="str">
        <x:f>IF(COUNTA(A268:E268)=0,"",IF(AND(ISNUMBER(A268),A268&gt;0,B268&lt;&gt;"",ISNUMBER(C268),C268&gt;0,OR(D268="",AND(ISNUMBER(D268),D268&gt;=0))),"Ready","Check input"))</x:f>
      </x:c>
    </x:row>
    <x:row r="269" ht="32" customHeight="1">
      <x:c r="A269" s="22"/>
      <x:c r="B269" s="7"/>
      <x:c r="C269" s="23"/>
      <x:c r="D269" s="24"/>
      <x:c r="E269" s="25"/>
      <x:c r="F269" s="3" t="str">
        <x:f>IF(COUNTA(A269:E269)=0,"",IF(AND(ISNUMBER(A269),A269&gt;0,B269&lt;&gt;"",ISNUMBER(C269),C269&gt;0,OR(D269="",AND(ISNUMBER(D269),D269&gt;=0))),"Ready","Check input"))</x:f>
      </x:c>
    </x:row>
    <x:row r="270" ht="32" customHeight="1">
      <x:c r="A270" s="22"/>
      <x:c r="B270" s="7"/>
      <x:c r="C270" s="23"/>
      <x:c r="D270" s="24"/>
      <x:c r="E270" s="25"/>
      <x:c r="F270" s="3" t="str">
        <x:f>IF(COUNTA(A270:E270)=0,"",IF(AND(ISNUMBER(A270),A270&gt;0,B270&lt;&gt;"",ISNUMBER(C270),C270&gt;0,OR(D270="",AND(ISNUMBER(D270),D270&gt;=0))),"Ready","Check input"))</x:f>
      </x:c>
    </x:row>
    <x:row r="271" ht="32" customHeight="1">
      <x:c r="A271" s="22"/>
      <x:c r="B271" s="7"/>
      <x:c r="C271" s="23"/>
      <x:c r="D271" s="24"/>
      <x:c r="E271" s="25"/>
      <x:c r="F271" s="3" t="str">
        <x:f>IF(COUNTA(A271:E271)=0,"",IF(AND(ISNUMBER(A271),A271&gt;0,B271&lt;&gt;"",ISNUMBER(C271),C271&gt;0,OR(D271="",AND(ISNUMBER(D271),D271&gt;=0))),"Ready","Check input"))</x:f>
      </x:c>
    </x:row>
    <x:row r="272" ht="32" customHeight="1">
      <x:c r="A272" s="22"/>
      <x:c r="B272" s="7"/>
      <x:c r="C272" s="23"/>
      <x:c r="D272" s="24"/>
      <x:c r="E272" s="25"/>
      <x:c r="F272" s="3" t="str">
        <x:f>IF(COUNTA(A272:E272)=0,"",IF(AND(ISNUMBER(A272),A272&gt;0,B272&lt;&gt;"",ISNUMBER(C272),C272&gt;0,OR(D272="",AND(ISNUMBER(D272),D272&gt;=0))),"Ready","Check input"))</x:f>
      </x:c>
    </x:row>
    <x:row r="273" ht="32" customHeight="1">
      <x:c r="A273" s="22"/>
      <x:c r="B273" s="7"/>
      <x:c r="C273" s="23"/>
      <x:c r="D273" s="24"/>
      <x:c r="E273" s="25"/>
      <x:c r="F273" s="3" t="str">
        <x:f>IF(COUNTA(A273:E273)=0,"",IF(AND(ISNUMBER(A273),A273&gt;0,B273&lt;&gt;"",ISNUMBER(C273),C273&gt;0,OR(D273="",AND(ISNUMBER(D273),D273&gt;=0))),"Ready","Check input"))</x:f>
      </x:c>
    </x:row>
    <x:row r="274" ht="32" customHeight="1">
      <x:c r="A274" s="22"/>
      <x:c r="B274" s="7"/>
      <x:c r="C274" s="23"/>
      <x:c r="D274" s="24"/>
      <x:c r="E274" s="25"/>
      <x:c r="F274" s="3" t="str">
        <x:f>IF(COUNTA(A274:E274)=0,"",IF(AND(ISNUMBER(A274),A274&gt;0,B274&lt;&gt;"",ISNUMBER(C274),C274&gt;0,OR(D274="",AND(ISNUMBER(D274),D274&gt;=0))),"Ready","Check input"))</x:f>
      </x:c>
    </x:row>
    <x:row r="275" ht="32" customHeight="1">
      <x:c r="A275" s="22"/>
      <x:c r="B275" s="7"/>
      <x:c r="C275" s="23"/>
      <x:c r="D275" s="24"/>
      <x:c r="E275" s="25"/>
      <x:c r="F275" s="3" t="str">
        <x:f>IF(COUNTA(A275:E275)=0,"",IF(AND(ISNUMBER(A275),A275&gt;0,B275&lt;&gt;"",ISNUMBER(C275),C275&gt;0,OR(D275="",AND(ISNUMBER(D275),D275&gt;=0))),"Ready","Check input"))</x:f>
      </x:c>
    </x:row>
    <x:row r="276" ht="32" customHeight="1">
      <x:c r="A276" s="22"/>
      <x:c r="B276" s="7"/>
      <x:c r="C276" s="23"/>
      <x:c r="D276" s="24"/>
      <x:c r="E276" s="25"/>
      <x:c r="F276" s="3" t="str">
        <x:f>IF(COUNTA(A276:E276)=0,"",IF(AND(ISNUMBER(A276),A276&gt;0,B276&lt;&gt;"",ISNUMBER(C276),C276&gt;0,OR(D276="",AND(ISNUMBER(D276),D276&gt;=0))),"Ready","Check input"))</x:f>
      </x:c>
    </x:row>
    <x:row r="277" ht="32" customHeight="1">
      <x:c r="A277" s="22"/>
      <x:c r="B277" s="7"/>
      <x:c r="C277" s="23"/>
      <x:c r="D277" s="24"/>
      <x:c r="E277" s="25"/>
      <x:c r="F277" s="3" t="str">
        <x:f>IF(COUNTA(A277:E277)=0,"",IF(AND(ISNUMBER(A277),A277&gt;0,B277&lt;&gt;"",ISNUMBER(C277),C277&gt;0,OR(D277="",AND(ISNUMBER(D277),D277&gt;=0))),"Ready","Check input"))</x:f>
      </x:c>
    </x:row>
    <x:row r="278" ht="32" customHeight="1">
      <x:c r="A278" s="22"/>
      <x:c r="B278" s="7"/>
      <x:c r="C278" s="23"/>
      <x:c r="D278" s="24"/>
      <x:c r="E278" s="25"/>
      <x:c r="F278" s="3" t="str">
        <x:f>IF(COUNTA(A278:E278)=0,"",IF(AND(ISNUMBER(A278),A278&gt;0,B278&lt;&gt;"",ISNUMBER(C278),C278&gt;0,OR(D278="",AND(ISNUMBER(D278),D278&gt;=0))),"Ready","Check input"))</x:f>
      </x:c>
    </x:row>
    <x:row r="279" ht="32" customHeight="1">
      <x:c r="A279" s="22"/>
      <x:c r="B279" s="7"/>
      <x:c r="C279" s="23"/>
      <x:c r="D279" s="24"/>
      <x:c r="E279" s="25"/>
      <x:c r="F279" s="3" t="str">
        <x:f>IF(COUNTA(A279:E279)=0,"",IF(AND(ISNUMBER(A279),A279&gt;0,B279&lt;&gt;"",ISNUMBER(C279),C279&gt;0,OR(D279="",AND(ISNUMBER(D279),D279&gt;=0))),"Ready","Check input"))</x:f>
      </x:c>
    </x:row>
    <x:row r="280" ht="32" customHeight="1">
      <x:c r="A280" s="22"/>
      <x:c r="B280" s="7"/>
      <x:c r="C280" s="23"/>
      <x:c r="D280" s="24"/>
      <x:c r="E280" s="25"/>
      <x:c r="F280" s="3" t="str">
        <x:f>IF(COUNTA(A280:E280)=0,"",IF(AND(ISNUMBER(A280),A280&gt;0,B280&lt;&gt;"",ISNUMBER(C280),C280&gt;0,OR(D280="",AND(ISNUMBER(D280),D280&gt;=0))),"Ready","Check input"))</x:f>
      </x:c>
    </x:row>
    <x:row r="281" ht="32" customHeight="1">
      <x:c r="A281" s="22"/>
      <x:c r="B281" s="7"/>
      <x:c r="C281" s="23"/>
      <x:c r="D281" s="24"/>
      <x:c r="E281" s="25"/>
      <x:c r="F281" s="3" t="str">
        <x:f>IF(COUNTA(A281:E281)=0,"",IF(AND(ISNUMBER(A281),A281&gt;0,B281&lt;&gt;"",ISNUMBER(C281),C281&gt;0,OR(D281="",AND(ISNUMBER(D281),D281&gt;=0))),"Ready","Check input"))</x:f>
      </x:c>
    </x:row>
    <x:row r="282" ht="32" customHeight="1">
      <x:c r="A282" s="22"/>
      <x:c r="B282" s="7"/>
      <x:c r="C282" s="23"/>
      <x:c r="D282" s="24"/>
      <x:c r="E282" s="25"/>
      <x:c r="F282" s="3" t="str">
        <x:f>IF(COUNTA(A282:E282)=0,"",IF(AND(ISNUMBER(A282),A282&gt;0,B282&lt;&gt;"",ISNUMBER(C282),C282&gt;0,OR(D282="",AND(ISNUMBER(D282),D282&gt;=0))),"Ready","Check input"))</x:f>
      </x:c>
    </x:row>
    <x:row r="283" ht="32" customHeight="1">
      <x:c r="A283" s="22"/>
      <x:c r="B283" s="7"/>
      <x:c r="C283" s="23"/>
      <x:c r="D283" s="24"/>
      <x:c r="E283" s="25"/>
      <x:c r="F283" s="3" t="str">
        <x:f>IF(COUNTA(A283:E283)=0,"",IF(AND(ISNUMBER(A283),A283&gt;0,B283&lt;&gt;"",ISNUMBER(C283),C283&gt;0,OR(D283="",AND(ISNUMBER(D283),D283&gt;=0))),"Ready","Check input"))</x:f>
      </x:c>
    </x:row>
    <x:row r="284" ht="32" customHeight="1">
      <x:c r="A284" s="22"/>
      <x:c r="B284" s="7"/>
      <x:c r="C284" s="23"/>
      <x:c r="D284" s="24"/>
      <x:c r="E284" s="25"/>
      <x:c r="F284" s="3" t="str">
        <x:f>IF(COUNTA(A284:E284)=0,"",IF(AND(ISNUMBER(A284),A284&gt;0,B284&lt;&gt;"",ISNUMBER(C284),C284&gt;0,OR(D284="",AND(ISNUMBER(D284),D284&gt;=0))),"Ready","Check input"))</x:f>
      </x:c>
    </x:row>
    <x:row r="285" ht="32" customHeight="1">
      <x:c r="A285" s="22"/>
      <x:c r="B285" s="7"/>
      <x:c r="C285" s="23"/>
      <x:c r="D285" s="24"/>
      <x:c r="E285" s="25"/>
      <x:c r="F285" s="3" t="str">
        <x:f>IF(COUNTA(A285:E285)=0,"",IF(AND(ISNUMBER(A285),A285&gt;0,B285&lt;&gt;"",ISNUMBER(C285),C285&gt;0,OR(D285="",AND(ISNUMBER(D285),D285&gt;=0))),"Ready","Check input"))</x:f>
      </x:c>
    </x:row>
    <x:row r="286" ht="32" customHeight="1">
      <x:c r="A286" s="22"/>
      <x:c r="B286" s="7"/>
      <x:c r="C286" s="23"/>
      <x:c r="D286" s="24"/>
      <x:c r="E286" s="25"/>
      <x:c r="F286" s="3" t="str">
        <x:f>IF(COUNTA(A286:E286)=0,"",IF(AND(ISNUMBER(A286),A286&gt;0,B286&lt;&gt;"",ISNUMBER(C286),C286&gt;0,OR(D286="",AND(ISNUMBER(D286),D286&gt;=0))),"Ready","Check input"))</x:f>
      </x:c>
    </x:row>
    <x:row r="287" ht="32" customHeight="1">
      <x:c r="A287" s="22"/>
      <x:c r="B287" s="7"/>
      <x:c r="C287" s="23"/>
      <x:c r="D287" s="24"/>
      <x:c r="E287" s="25"/>
      <x:c r="F287" s="3" t="str">
        <x:f>IF(COUNTA(A287:E287)=0,"",IF(AND(ISNUMBER(A287),A287&gt;0,B287&lt;&gt;"",ISNUMBER(C287),C287&gt;0,OR(D287="",AND(ISNUMBER(D287),D287&gt;=0))),"Ready","Check input"))</x:f>
      </x:c>
    </x:row>
    <x:row r="288" ht="32" customHeight="1">
      <x:c r="A288" s="22"/>
      <x:c r="B288" s="7"/>
      <x:c r="C288" s="23"/>
      <x:c r="D288" s="24"/>
      <x:c r="E288" s="25"/>
      <x:c r="F288" s="3" t="str">
        <x:f>IF(COUNTA(A288:E288)=0,"",IF(AND(ISNUMBER(A288),A288&gt;0,B288&lt;&gt;"",ISNUMBER(C288),C288&gt;0,OR(D288="",AND(ISNUMBER(D288),D288&gt;=0))),"Ready","Check input"))</x:f>
      </x:c>
    </x:row>
    <x:row r="289" ht="32" customHeight="1">
      <x:c r="A289" s="22"/>
      <x:c r="B289" s="7"/>
      <x:c r="C289" s="23"/>
      <x:c r="D289" s="24"/>
      <x:c r="E289" s="25"/>
      <x:c r="F289" s="3" t="str">
        <x:f>IF(COUNTA(A289:E289)=0,"",IF(AND(ISNUMBER(A289),A289&gt;0,B289&lt;&gt;"",ISNUMBER(C289),C289&gt;0,OR(D289="",AND(ISNUMBER(D289),D289&gt;=0))),"Ready","Check input"))</x:f>
      </x:c>
    </x:row>
    <x:row r="290" ht="32" customHeight="1">
      <x:c r="A290" s="22"/>
      <x:c r="B290" s="7"/>
      <x:c r="C290" s="23"/>
      <x:c r="D290" s="24"/>
      <x:c r="E290" s="25"/>
      <x:c r="F290" s="3" t="str">
        <x:f>IF(COUNTA(A290:E290)=0,"",IF(AND(ISNUMBER(A290),A290&gt;0,B290&lt;&gt;"",ISNUMBER(C290),C290&gt;0,OR(D290="",AND(ISNUMBER(D290),D290&gt;=0))),"Ready","Check input"))</x:f>
      </x:c>
    </x:row>
    <x:row r="291" ht="32" customHeight="1">
      <x:c r="A291" s="22"/>
      <x:c r="B291" s="7"/>
      <x:c r="C291" s="23"/>
      <x:c r="D291" s="24"/>
      <x:c r="E291" s="25"/>
      <x:c r="F291" s="3" t="str">
        <x:f>IF(COUNTA(A291:E291)=0,"",IF(AND(ISNUMBER(A291),A291&gt;0,B291&lt;&gt;"",ISNUMBER(C291),C291&gt;0,OR(D291="",AND(ISNUMBER(D291),D291&gt;=0))),"Ready","Check input"))</x:f>
      </x:c>
    </x:row>
    <x:row r="292" ht="32" customHeight="1">
      <x:c r="A292" s="22"/>
      <x:c r="B292" s="7"/>
      <x:c r="C292" s="23"/>
      <x:c r="D292" s="24"/>
      <x:c r="E292" s="25"/>
      <x:c r="F292" s="3" t="str">
        <x:f>IF(COUNTA(A292:E292)=0,"",IF(AND(ISNUMBER(A292),A292&gt;0,B292&lt;&gt;"",ISNUMBER(C292),C292&gt;0,OR(D292="",AND(ISNUMBER(D292),D292&gt;=0))),"Ready","Check input"))</x:f>
      </x:c>
    </x:row>
    <x:row r="293" ht="32" customHeight="1">
      <x:c r="A293" s="22"/>
      <x:c r="B293" s="7"/>
      <x:c r="C293" s="23"/>
      <x:c r="D293" s="24"/>
      <x:c r="E293" s="25"/>
      <x:c r="F293" s="3" t="str">
        <x:f>IF(COUNTA(A293:E293)=0,"",IF(AND(ISNUMBER(A293),A293&gt;0,B293&lt;&gt;"",ISNUMBER(C293),C293&gt;0,OR(D293="",AND(ISNUMBER(D293),D293&gt;=0))),"Ready","Check input"))</x:f>
      </x:c>
    </x:row>
    <x:row r="294" ht="32" customHeight="1">
      <x:c r="A294" s="22"/>
      <x:c r="B294" s="7"/>
      <x:c r="C294" s="23"/>
      <x:c r="D294" s="24"/>
      <x:c r="E294" s="25"/>
      <x:c r="F294" s="3" t="str">
        <x:f>IF(COUNTA(A294:E294)=0,"",IF(AND(ISNUMBER(A294),A294&gt;0,B294&lt;&gt;"",ISNUMBER(C294),C294&gt;0,OR(D294="",AND(ISNUMBER(D294),D294&gt;=0))),"Ready","Check input"))</x:f>
      </x:c>
    </x:row>
    <x:row r="295" ht="32" customHeight="1">
      <x:c r="A295" s="22"/>
      <x:c r="B295" s="7"/>
      <x:c r="C295" s="23"/>
      <x:c r="D295" s="24"/>
      <x:c r="E295" s="25"/>
      <x:c r="F295" s="3" t="str">
        <x:f>IF(COUNTA(A295:E295)=0,"",IF(AND(ISNUMBER(A295),A295&gt;0,B295&lt;&gt;"",ISNUMBER(C295),C295&gt;0,OR(D295="",AND(ISNUMBER(D295),D295&gt;=0))),"Ready","Check input"))</x:f>
      </x:c>
    </x:row>
    <x:row r="296" ht="32" customHeight="1">
      <x:c r="A296" s="22"/>
      <x:c r="B296" s="7"/>
      <x:c r="C296" s="23"/>
      <x:c r="D296" s="24"/>
      <x:c r="E296" s="25"/>
      <x:c r="F296" s="3" t="str">
        <x:f>IF(COUNTA(A296:E296)=0,"",IF(AND(ISNUMBER(A296),A296&gt;0,B296&lt;&gt;"",ISNUMBER(C296),C296&gt;0,OR(D296="",AND(ISNUMBER(D296),D296&gt;=0))),"Ready","Check input"))</x:f>
      </x:c>
    </x:row>
    <x:row r="297" ht="32" customHeight="1">
      <x:c r="A297" s="22"/>
      <x:c r="B297" s="7"/>
      <x:c r="C297" s="23"/>
      <x:c r="D297" s="24"/>
      <x:c r="E297" s="25"/>
      <x:c r="F297" s="3" t="str">
        <x:f>IF(COUNTA(A297:E297)=0,"",IF(AND(ISNUMBER(A297),A297&gt;0,B297&lt;&gt;"",ISNUMBER(C297),C297&gt;0,OR(D297="",AND(ISNUMBER(D297),D297&gt;=0))),"Ready","Check input"))</x:f>
      </x:c>
    </x:row>
    <x:row r="298" ht="32" customHeight="1">
      <x:c r="A298" s="22"/>
      <x:c r="B298" s="7"/>
      <x:c r="C298" s="23"/>
      <x:c r="D298" s="24"/>
      <x:c r="E298" s="25"/>
      <x:c r="F298" s="3" t="str">
        <x:f>IF(COUNTA(A298:E298)=0,"",IF(AND(ISNUMBER(A298),A298&gt;0,B298&lt;&gt;"",ISNUMBER(C298),C298&gt;0,OR(D298="",AND(ISNUMBER(D298),D298&gt;=0))),"Ready","Check input"))</x:f>
      </x:c>
    </x:row>
    <x:row r="299" ht="32" customHeight="1">
      <x:c r="A299" s="22"/>
      <x:c r="B299" s="7"/>
      <x:c r="C299" s="23"/>
      <x:c r="D299" s="24"/>
      <x:c r="E299" s="25"/>
      <x:c r="F299" s="3" t="str">
        <x:f>IF(COUNTA(A299:E299)=0,"",IF(AND(ISNUMBER(A299),A299&gt;0,B299&lt;&gt;"",ISNUMBER(C299),C299&gt;0,OR(D299="",AND(ISNUMBER(D299),D299&gt;=0))),"Ready","Check input"))</x:f>
      </x:c>
    </x:row>
    <x:row r="300" ht="32" customHeight="1">
      <x:c r="A300" s="22"/>
      <x:c r="B300" s="7"/>
      <x:c r="C300" s="23"/>
      <x:c r="D300" s="24"/>
      <x:c r="E300" s="25"/>
      <x:c r="F300" s="3" t="str">
        <x:f>IF(COUNTA(A300:E300)=0,"",IF(AND(ISNUMBER(A300),A300&gt;0,B300&lt;&gt;"",ISNUMBER(C300),C300&gt;0,OR(D300="",AND(ISNUMBER(D300),D300&gt;=0))),"Ready","Check input"))</x:f>
      </x:c>
    </x:row>
    <x:row r="301" ht="32" customHeight="1">
      <x:c r="A301" s="22"/>
      <x:c r="B301" s="7"/>
      <x:c r="C301" s="23"/>
      <x:c r="D301" s="24"/>
      <x:c r="E301" s="25"/>
      <x:c r="F301" s="3" t="str">
        <x:f>IF(COUNTA(A301:E301)=0,"",IF(AND(ISNUMBER(A301),A301&gt;0,B301&lt;&gt;"",ISNUMBER(C301),C301&gt;0,OR(D301="",AND(ISNUMBER(D301),D301&gt;=0))),"Ready","Check input"))</x:f>
      </x:c>
    </x:row>
    <x:row r="302" ht="32" customHeight="1">
      <x:c r="A302" s="22"/>
      <x:c r="B302" s="7"/>
      <x:c r="C302" s="23"/>
      <x:c r="D302" s="24"/>
      <x:c r="E302" s="25"/>
      <x:c r="F302" s="3" t="str">
        <x:f>IF(COUNTA(A302:E302)=0,"",IF(AND(ISNUMBER(A302),A302&gt;0,B302&lt;&gt;"",ISNUMBER(C302),C302&gt;0,OR(D302="",AND(ISNUMBER(D302),D302&gt;=0))),"Ready","Check input"))</x:f>
      </x:c>
    </x:row>
    <x:row r="303" ht="32" customHeight="1">
      <x:c r="A303" s="22"/>
      <x:c r="B303" s="7"/>
      <x:c r="C303" s="23"/>
      <x:c r="D303" s="24"/>
      <x:c r="E303" s="25"/>
      <x:c r="F303" s="3" t="str">
        <x:f>IF(COUNTA(A303:E303)=0,"",IF(AND(ISNUMBER(A303),A303&gt;0,B303&lt;&gt;"",ISNUMBER(C303),C303&gt;0,OR(D303="",AND(ISNUMBER(D303),D303&gt;=0))),"Ready","Check input"))</x:f>
      </x:c>
    </x:row>
    <x:row r="304" ht="32" customHeight="1">
      <x:c r="A304" s="22"/>
      <x:c r="B304" s="7"/>
      <x:c r="C304" s="23"/>
      <x:c r="D304" s="24"/>
      <x:c r="E304" s="25"/>
      <x:c r="F304" s="3" t="str">
        <x:f>IF(COUNTA(A304:E304)=0,"",IF(AND(ISNUMBER(A304),A304&gt;0,B304&lt;&gt;"",ISNUMBER(C304),C304&gt;0,OR(D304="",AND(ISNUMBER(D304),D304&gt;=0))),"Ready","Check input"))</x:f>
      </x:c>
    </x:row>
    <x:row r="305" ht="32" customHeight="1">
      <x:c r="A305" s="22"/>
      <x:c r="B305" s="7"/>
      <x:c r="C305" s="23"/>
      <x:c r="D305" s="24"/>
      <x:c r="E305" s="25"/>
      <x:c r="F305" s="3" t="str">
        <x:f>IF(COUNTA(A305:E305)=0,"",IF(AND(ISNUMBER(A305),A305&gt;0,B305&lt;&gt;"",ISNUMBER(C305),C305&gt;0,OR(D305="",AND(ISNUMBER(D305),D305&gt;=0))),"Ready","Check input"))</x:f>
      </x:c>
    </x:row>
    <x:row r="306" ht="32" customHeight="1">
      <x:c r="A306" s="22"/>
      <x:c r="B306" s="7"/>
      <x:c r="C306" s="23"/>
      <x:c r="D306" s="24"/>
      <x:c r="E306" s="25"/>
      <x:c r="F306" s="3" t="str">
        <x:f>IF(COUNTA(A306:E306)=0,"",IF(AND(ISNUMBER(A306),A306&gt;0,B306&lt;&gt;"",ISNUMBER(C306),C306&gt;0,OR(D306="",AND(ISNUMBER(D306),D306&gt;=0))),"Ready","Check input"))</x:f>
      </x:c>
    </x:row>
    <x:row r="307" ht="32" customHeight="1">
      <x:c r="A307" s="22"/>
      <x:c r="B307" s="7"/>
      <x:c r="C307" s="23"/>
      <x:c r="D307" s="24"/>
      <x:c r="E307" s="25"/>
      <x:c r="F307" s="3" t="str">
        <x:f>IF(COUNTA(A307:E307)=0,"",IF(AND(ISNUMBER(A307),A307&gt;0,B307&lt;&gt;"",ISNUMBER(C307),C307&gt;0,OR(D307="",AND(ISNUMBER(D307),D307&gt;=0))),"Ready","Check input"))</x:f>
      </x:c>
    </x:row>
    <x:row r="308" ht="32" customHeight="1">
      <x:c r="A308" s="22"/>
      <x:c r="B308" s="7"/>
      <x:c r="C308" s="23"/>
      <x:c r="D308" s="24"/>
      <x:c r="E308" s="25"/>
      <x:c r="F308" s="3" t="str">
        <x:f>IF(COUNTA(A308:E308)=0,"",IF(AND(ISNUMBER(A308),A308&gt;0,B308&lt;&gt;"",ISNUMBER(C308),C308&gt;0,OR(D308="",AND(ISNUMBER(D308),D308&gt;=0))),"Ready","Check input"))</x:f>
      </x:c>
    </x:row>
    <x:row r="309" ht="32" customHeight="1">
      <x:c r="A309" s="22"/>
      <x:c r="B309" s="7"/>
      <x:c r="C309" s="23"/>
      <x:c r="D309" s="24"/>
      <x:c r="E309" s="25"/>
      <x:c r="F309" s="3" t="str">
        <x:f>IF(COUNTA(A309:E309)=0,"",IF(AND(ISNUMBER(A309),A309&gt;0,B309&lt;&gt;"",ISNUMBER(C309),C309&gt;0,OR(D309="",AND(ISNUMBER(D309),D309&gt;=0))),"Ready","Check input"))</x:f>
      </x:c>
    </x:row>
    <x:row r="310" ht="32" customHeight="1">
      <x:c r="A310" s="22"/>
      <x:c r="B310" s="7"/>
      <x:c r="C310" s="23"/>
      <x:c r="D310" s="24"/>
      <x:c r="E310" s="25"/>
      <x:c r="F310" s="3" t="str">
        <x:f>IF(COUNTA(A310:E310)=0,"",IF(AND(ISNUMBER(A310),A310&gt;0,B310&lt;&gt;"",ISNUMBER(C310),C310&gt;0,OR(D310="",AND(ISNUMBER(D310),D310&gt;=0))),"Ready","Check input"))</x:f>
      </x:c>
    </x:row>
    <x:row r="311" ht="32" customHeight="1">
      <x:c r="A311" s="22"/>
      <x:c r="B311" s="7"/>
      <x:c r="C311" s="23"/>
      <x:c r="D311" s="24"/>
      <x:c r="E311" s="25"/>
      <x:c r="F311" s="3" t="str">
        <x:f>IF(COUNTA(A311:E311)=0,"",IF(AND(ISNUMBER(A311),A311&gt;0,B311&lt;&gt;"",ISNUMBER(C311),C311&gt;0,OR(D311="",AND(ISNUMBER(D311),D311&gt;=0))),"Ready","Check input"))</x:f>
      </x:c>
    </x:row>
    <x:row r="312" ht="32" customHeight="1">
      <x:c r="A312" s="22"/>
      <x:c r="B312" s="7"/>
      <x:c r="C312" s="23"/>
      <x:c r="D312" s="24"/>
      <x:c r="E312" s="25"/>
      <x:c r="F312" s="3" t="str">
        <x:f>IF(COUNTA(A312:E312)=0,"",IF(AND(ISNUMBER(A312),A312&gt;0,B312&lt;&gt;"",ISNUMBER(C312),C312&gt;0,OR(D312="",AND(ISNUMBER(D312),D312&gt;=0))),"Ready","Check input"))</x:f>
      </x:c>
    </x:row>
    <x:row r="313" ht="32" customHeight="1">
      <x:c r="A313" s="22"/>
      <x:c r="B313" s="7"/>
      <x:c r="C313" s="23"/>
      <x:c r="D313" s="24"/>
      <x:c r="E313" s="25"/>
      <x:c r="F313" s="3" t="str">
        <x:f>IF(COUNTA(A313:E313)=0,"",IF(AND(ISNUMBER(A313),A313&gt;0,B313&lt;&gt;"",ISNUMBER(C313),C313&gt;0,OR(D313="",AND(ISNUMBER(D313),D313&gt;=0))),"Ready","Check input"))</x:f>
      </x:c>
    </x:row>
    <x:row r="314" ht="32" customHeight="1">
      <x:c r="A314" s="22"/>
      <x:c r="B314" s="7"/>
      <x:c r="C314" s="23"/>
      <x:c r="D314" s="24"/>
      <x:c r="E314" s="25"/>
      <x:c r="F314" s="3" t="str">
        <x:f>IF(COUNTA(A314:E314)=0,"",IF(AND(ISNUMBER(A314),A314&gt;0,B314&lt;&gt;"",ISNUMBER(C314),C314&gt;0,OR(D314="",AND(ISNUMBER(D314),D314&gt;=0))),"Ready","Check input"))</x:f>
      </x:c>
    </x:row>
    <x:row r="315" ht="32" customHeight="1">
      <x:c r="A315" s="22"/>
      <x:c r="B315" s="7"/>
      <x:c r="C315" s="23"/>
      <x:c r="D315" s="24"/>
      <x:c r="E315" s="25"/>
      <x:c r="F315" s="3" t="str">
        <x:f>IF(COUNTA(A315:E315)=0,"",IF(AND(ISNUMBER(A315),A315&gt;0,B315&lt;&gt;"",ISNUMBER(C315),C315&gt;0,OR(D315="",AND(ISNUMBER(D315),D315&gt;=0))),"Ready","Check input"))</x:f>
      </x:c>
    </x:row>
    <x:row r="316" ht="32" customHeight="1">
      <x:c r="A316" s="22"/>
      <x:c r="B316" s="7"/>
      <x:c r="C316" s="23"/>
      <x:c r="D316" s="24"/>
      <x:c r="E316" s="25"/>
      <x:c r="F316" s="3" t="str">
        <x:f>IF(COUNTA(A316:E316)=0,"",IF(AND(ISNUMBER(A316),A316&gt;0,B316&lt;&gt;"",ISNUMBER(C316),C316&gt;0,OR(D316="",AND(ISNUMBER(D316),D316&gt;=0))),"Ready","Check input"))</x:f>
      </x:c>
    </x:row>
    <x:row r="317" ht="32" customHeight="1">
      <x:c r="A317" s="22"/>
      <x:c r="B317" s="7"/>
      <x:c r="C317" s="23"/>
      <x:c r="D317" s="24"/>
      <x:c r="E317" s="25"/>
      <x:c r="F317" s="3" t="str">
        <x:f>IF(COUNTA(A317:E317)=0,"",IF(AND(ISNUMBER(A317),A317&gt;0,B317&lt;&gt;"",ISNUMBER(C317),C317&gt;0,OR(D317="",AND(ISNUMBER(D317),D317&gt;=0))),"Ready","Check input"))</x:f>
      </x:c>
    </x:row>
    <x:row r="318" ht="32" customHeight="1">
      <x:c r="A318" s="22"/>
      <x:c r="B318" s="7"/>
      <x:c r="C318" s="23"/>
      <x:c r="D318" s="24"/>
      <x:c r="E318" s="25"/>
      <x:c r="F318" s="3" t="str">
        <x:f>IF(COUNTA(A318:E318)=0,"",IF(AND(ISNUMBER(A318),A318&gt;0,B318&lt;&gt;"",ISNUMBER(C318),C318&gt;0,OR(D318="",AND(ISNUMBER(D318),D318&gt;=0))),"Ready","Check input"))</x:f>
      </x:c>
    </x:row>
    <x:row r="319" ht="32" customHeight="1">
      <x:c r="A319" s="22"/>
      <x:c r="B319" s="7"/>
      <x:c r="C319" s="23"/>
      <x:c r="D319" s="24"/>
      <x:c r="E319" s="25"/>
      <x:c r="F319" s="3" t="str">
        <x:f>IF(COUNTA(A319:E319)=0,"",IF(AND(ISNUMBER(A319),A319&gt;0,B319&lt;&gt;"",ISNUMBER(C319),C319&gt;0,OR(D319="",AND(ISNUMBER(D319),D319&gt;=0))),"Ready","Check input"))</x:f>
      </x:c>
    </x:row>
    <x:row r="320" ht="32" customHeight="1">
      <x:c r="A320" s="22"/>
      <x:c r="B320" s="7"/>
      <x:c r="C320" s="23"/>
      <x:c r="D320" s="24"/>
      <x:c r="E320" s="25"/>
      <x:c r="F320" s="3" t="str">
        <x:f>IF(COUNTA(A320:E320)=0,"",IF(AND(ISNUMBER(A320),A320&gt;0,B320&lt;&gt;"",ISNUMBER(C320),C320&gt;0,OR(D320="",AND(ISNUMBER(D320),D320&gt;=0))),"Ready","Check input"))</x:f>
      </x:c>
    </x:row>
    <x:row r="321" ht="32" customHeight="1">
      <x:c r="A321" s="22"/>
      <x:c r="B321" s="7"/>
      <x:c r="C321" s="23"/>
      <x:c r="D321" s="24"/>
      <x:c r="E321" s="25"/>
      <x:c r="F321" s="3" t="str">
        <x:f>IF(COUNTA(A321:E321)=0,"",IF(AND(ISNUMBER(A321),A321&gt;0,B321&lt;&gt;"",ISNUMBER(C321),C321&gt;0,OR(D321="",AND(ISNUMBER(D321),D321&gt;=0))),"Ready","Check input"))</x:f>
      </x:c>
    </x:row>
    <x:row r="322" ht="32" customHeight="1">
      <x:c r="A322" s="22"/>
      <x:c r="B322" s="7"/>
      <x:c r="C322" s="23"/>
      <x:c r="D322" s="24"/>
      <x:c r="E322" s="25"/>
      <x:c r="F322" s="3" t="str">
        <x:f>IF(COUNTA(A322:E322)=0,"",IF(AND(ISNUMBER(A322),A322&gt;0,B322&lt;&gt;"",ISNUMBER(C322),C322&gt;0,OR(D322="",AND(ISNUMBER(D322),D322&gt;=0))),"Ready","Check input"))</x:f>
      </x:c>
    </x:row>
    <x:row r="323" ht="32" customHeight="1">
      <x:c r="A323" s="22"/>
      <x:c r="B323" s="7"/>
      <x:c r="C323" s="23"/>
      <x:c r="D323" s="24"/>
      <x:c r="E323" s="25"/>
      <x:c r="F323" s="3" t="str">
        <x:f>IF(COUNTA(A323:E323)=0,"",IF(AND(ISNUMBER(A323),A323&gt;0,B323&lt;&gt;"",ISNUMBER(C323),C323&gt;0,OR(D323="",AND(ISNUMBER(D323),D323&gt;=0))),"Ready","Check input"))</x:f>
      </x:c>
    </x:row>
    <x:row r="324" ht="32" customHeight="1">
      <x:c r="A324" s="22"/>
      <x:c r="B324" s="7"/>
      <x:c r="C324" s="23"/>
      <x:c r="D324" s="24"/>
      <x:c r="E324" s="25"/>
      <x:c r="F324" s="3" t="str">
        <x:f>IF(COUNTA(A324:E324)=0,"",IF(AND(ISNUMBER(A324),A324&gt;0,B324&lt;&gt;"",ISNUMBER(C324),C324&gt;0,OR(D324="",AND(ISNUMBER(D324),D324&gt;=0))),"Ready","Check input"))</x:f>
      </x:c>
    </x:row>
    <x:row r="325" ht="32" customHeight="1">
      <x:c r="A325" s="22"/>
      <x:c r="B325" s="7"/>
      <x:c r="C325" s="23"/>
      <x:c r="D325" s="24"/>
      <x:c r="E325" s="25"/>
      <x:c r="F325" s="3" t="str">
        <x:f>IF(COUNTA(A325:E325)=0,"",IF(AND(ISNUMBER(A325),A325&gt;0,B325&lt;&gt;"",ISNUMBER(C325),C325&gt;0,OR(D325="",AND(ISNUMBER(D325),D325&gt;=0))),"Ready","Check input"))</x:f>
      </x:c>
    </x:row>
    <x:row r="326" ht="32" customHeight="1">
      <x:c r="A326" s="22"/>
      <x:c r="B326" s="7"/>
      <x:c r="C326" s="23"/>
      <x:c r="D326" s="24"/>
      <x:c r="E326" s="25"/>
      <x:c r="F326" s="3" t="str">
        <x:f>IF(COUNTA(A326:E326)=0,"",IF(AND(ISNUMBER(A326),A326&gt;0,B326&lt;&gt;"",ISNUMBER(C326),C326&gt;0,OR(D326="",AND(ISNUMBER(D326),D326&gt;=0))),"Ready","Check input"))</x:f>
      </x:c>
    </x:row>
    <x:row r="327" ht="32" customHeight="1">
      <x:c r="A327" s="22"/>
      <x:c r="B327" s="7"/>
      <x:c r="C327" s="23"/>
      <x:c r="D327" s="24"/>
      <x:c r="E327" s="25"/>
      <x:c r="F327" s="3" t="str">
        <x:f>IF(COUNTA(A327:E327)=0,"",IF(AND(ISNUMBER(A327),A327&gt;0,B327&lt;&gt;"",ISNUMBER(C327),C327&gt;0,OR(D327="",AND(ISNUMBER(D327),D327&gt;=0))),"Ready","Check input"))</x:f>
      </x:c>
    </x:row>
    <x:row r="328" ht="32" customHeight="1">
      <x:c r="A328" s="22"/>
      <x:c r="B328" s="7"/>
      <x:c r="C328" s="23"/>
      <x:c r="D328" s="24"/>
      <x:c r="E328" s="25"/>
      <x:c r="F328" s="3" t="str">
        <x:f>IF(COUNTA(A328:E328)=0,"",IF(AND(ISNUMBER(A328),A328&gt;0,B328&lt;&gt;"",ISNUMBER(C328),C328&gt;0,OR(D328="",AND(ISNUMBER(D328),D328&gt;=0))),"Ready","Check input"))</x:f>
      </x:c>
    </x:row>
    <x:row r="329" ht="32" customHeight="1">
      <x:c r="A329" s="22"/>
      <x:c r="B329" s="7"/>
      <x:c r="C329" s="23"/>
      <x:c r="D329" s="24"/>
      <x:c r="E329" s="25"/>
      <x:c r="F329" s="3" t="str">
        <x:f>IF(COUNTA(A329:E329)=0,"",IF(AND(ISNUMBER(A329),A329&gt;0,B329&lt;&gt;"",ISNUMBER(C329),C329&gt;0,OR(D329="",AND(ISNUMBER(D329),D329&gt;=0))),"Ready","Check input"))</x:f>
      </x:c>
    </x:row>
    <x:row r="330" ht="32" customHeight="1">
      <x:c r="A330" s="22"/>
      <x:c r="B330" s="7"/>
      <x:c r="C330" s="23"/>
      <x:c r="D330" s="24"/>
      <x:c r="E330" s="25"/>
      <x:c r="F330" s="3" t="str">
        <x:f>IF(COUNTA(A330:E330)=0,"",IF(AND(ISNUMBER(A330),A330&gt;0,B330&lt;&gt;"",ISNUMBER(C330),C330&gt;0,OR(D330="",AND(ISNUMBER(D330),D330&gt;=0))),"Ready","Check input"))</x:f>
      </x:c>
    </x:row>
    <x:row r="331" ht="32" customHeight="1">
      <x:c r="A331" s="22"/>
      <x:c r="B331" s="7"/>
      <x:c r="C331" s="23"/>
      <x:c r="D331" s="24"/>
      <x:c r="E331" s="25"/>
      <x:c r="F331" s="3" t="str">
        <x:f>IF(COUNTA(A331:E331)=0,"",IF(AND(ISNUMBER(A331),A331&gt;0,B331&lt;&gt;"",ISNUMBER(C331),C331&gt;0,OR(D331="",AND(ISNUMBER(D331),D331&gt;=0))),"Ready","Check input"))</x:f>
      </x:c>
    </x:row>
    <x:row r="332" ht="32" customHeight="1">
      <x:c r="A332" s="22"/>
      <x:c r="B332" s="7"/>
      <x:c r="C332" s="23"/>
      <x:c r="D332" s="24"/>
      <x:c r="E332" s="25"/>
      <x:c r="F332" s="3" t="str">
        <x:f>IF(COUNTA(A332:E332)=0,"",IF(AND(ISNUMBER(A332),A332&gt;0,B332&lt;&gt;"",ISNUMBER(C332),C332&gt;0,OR(D332="",AND(ISNUMBER(D332),D332&gt;=0))),"Ready","Check input"))</x:f>
      </x:c>
    </x:row>
    <x:row r="333" ht="32" customHeight="1">
      <x:c r="A333" s="22"/>
      <x:c r="B333" s="7"/>
      <x:c r="C333" s="23"/>
      <x:c r="D333" s="24"/>
      <x:c r="E333" s="25"/>
      <x:c r="F333" s="3" t="str">
        <x:f>IF(COUNTA(A333:E333)=0,"",IF(AND(ISNUMBER(A333),A333&gt;0,B333&lt;&gt;"",ISNUMBER(C333),C333&gt;0,OR(D333="",AND(ISNUMBER(D333),D333&gt;=0))),"Ready","Check input"))</x:f>
      </x:c>
    </x:row>
    <x:row r="334" ht="32" customHeight="1">
      <x:c r="A334" s="22"/>
      <x:c r="B334" s="7"/>
      <x:c r="C334" s="23"/>
      <x:c r="D334" s="24"/>
      <x:c r="E334" s="25"/>
      <x:c r="F334" s="3" t="str">
        <x:f>IF(COUNTA(A334:E334)=0,"",IF(AND(ISNUMBER(A334),A334&gt;0,B334&lt;&gt;"",ISNUMBER(C334),C334&gt;0,OR(D334="",AND(ISNUMBER(D334),D334&gt;=0))),"Ready","Check input"))</x:f>
      </x:c>
    </x:row>
    <x:row r="335" ht="32" customHeight="1">
      <x:c r="A335" s="22"/>
      <x:c r="B335" s="7"/>
      <x:c r="C335" s="23"/>
      <x:c r="D335" s="24"/>
      <x:c r="E335" s="25"/>
      <x:c r="F335" s="3" t="str">
        <x:f>IF(COUNTA(A335:E335)=0,"",IF(AND(ISNUMBER(A335),A335&gt;0,B335&lt;&gt;"",ISNUMBER(C335),C335&gt;0,OR(D335="",AND(ISNUMBER(D335),D335&gt;=0))),"Ready","Check input"))</x:f>
      </x:c>
    </x:row>
    <x:row r="336" ht="32" customHeight="1">
      <x:c r="A336" s="22"/>
      <x:c r="B336" s="7"/>
      <x:c r="C336" s="23"/>
      <x:c r="D336" s="24"/>
      <x:c r="E336" s="25"/>
      <x:c r="F336" s="3" t="str">
        <x:f>IF(COUNTA(A336:E336)=0,"",IF(AND(ISNUMBER(A336),A336&gt;0,B336&lt;&gt;"",ISNUMBER(C336),C336&gt;0,OR(D336="",AND(ISNUMBER(D336),D336&gt;=0))),"Ready","Check input"))</x:f>
      </x:c>
    </x:row>
    <x:row r="337" ht="32" customHeight="1">
      <x:c r="A337" s="22"/>
      <x:c r="B337" s="7"/>
      <x:c r="C337" s="23"/>
      <x:c r="D337" s="24"/>
      <x:c r="E337" s="25"/>
      <x:c r="F337" s="3" t="str">
        <x:f>IF(COUNTA(A337:E337)=0,"",IF(AND(ISNUMBER(A337),A337&gt;0,B337&lt;&gt;"",ISNUMBER(C337),C337&gt;0,OR(D337="",AND(ISNUMBER(D337),D337&gt;=0))),"Ready","Check input"))</x:f>
      </x:c>
    </x:row>
    <x:row r="338" ht="32" customHeight="1">
      <x:c r="A338" s="22"/>
      <x:c r="B338" s="7"/>
      <x:c r="C338" s="23"/>
      <x:c r="D338" s="24"/>
      <x:c r="E338" s="25"/>
      <x:c r="F338" s="3" t="str">
        <x:f>IF(COUNTA(A338:E338)=0,"",IF(AND(ISNUMBER(A338),A338&gt;0,B338&lt;&gt;"",ISNUMBER(C338),C338&gt;0,OR(D338="",AND(ISNUMBER(D338),D338&gt;=0))),"Ready","Check input"))</x:f>
      </x:c>
    </x:row>
    <x:row r="339" ht="32" customHeight="1">
      <x:c r="A339" s="22"/>
      <x:c r="B339" s="7"/>
      <x:c r="C339" s="23"/>
      <x:c r="D339" s="24"/>
      <x:c r="E339" s="25"/>
      <x:c r="F339" s="3" t="str">
        <x:f>IF(COUNTA(A339:E339)=0,"",IF(AND(ISNUMBER(A339),A339&gt;0,B339&lt;&gt;"",ISNUMBER(C339),C339&gt;0,OR(D339="",AND(ISNUMBER(D339),D339&gt;=0))),"Ready","Check input"))</x:f>
      </x:c>
    </x:row>
    <x:row r="340" ht="32" customHeight="1">
      <x:c r="A340" s="22"/>
      <x:c r="B340" s="7"/>
      <x:c r="C340" s="23"/>
      <x:c r="D340" s="24"/>
      <x:c r="E340" s="25"/>
      <x:c r="F340" s="3" t="str">
        <x:f>IF(COUNTA(A340:E340)=0,"",IF(AND(ISNUMBER(A340),A340&gt;0,B340&lt;&gt;"",ISNUMBER(C340),C340&gt;0,OR(D340="",AND(ISNUMBER(D340),D340&gt;=0))),"Ready","Check input"))</x:f>
      </x:c>
    </x:row>
    <x:row r="341" ht="32" customHeight="1">
      <x:c r="A341" s="22"/>
      <x:c r="B341" s="7"/>
      <x:c r="C341" s="23"/>
      <x:c r="D341" s="24"/>
      <x:c r="E341" s="25"/>
      <x:c r="F341" s="3" t="str">
        <x:f>IF(COUNTA(A341:E341)=0,"",IF(AND(ISNUMBER(A341),A341&gt;0,B341&lt;&gt;"",ISNUMBER(C341),C341&gt;0,OR(D341="",AND(ISNUMBER(D341),D341&gt;=0))),"Ready","Check input"))</x:f>
      </x:c>
    </x:row>
    <x:row r="342" ht="32" customHeight="1">
      <x:c r="A342" s="22"/>
      <x:c r="B342" s="7"/>
      <x:c r="C342" s="23"/>
      <x:c r="D342" s="24"/>
      <x:c r="E342" s="25"/>
      <x:c r="F342" s="3" t="str">
        <x:f>IF(COUNTA(A342:E342)=0,"",IF(AND(ISNUMBER(A342),A342&gt;0,B342&lt;&gt;"",ISNUMBER(C342),C342&gt;0,OR(D342="",AND(ISNUMBER(D342),D342&gt;=0))),"Ready","Check input"))</x:f>
      </x:c>
    </x:row>
    <x:row r="343" ht="32" customHeight="1">
      <x:c r="A343" s="22"/>
      <x:c r="B343" s="7"/>
      <x:c r="C343" s="23"/>
      <x:c r="D343" s="24"/>
      <x:c r="E343" s="25"/>
      <x:c r="F343" s="3" t="str">
        <x:f>IF(COUNTA(A343:E343)=0,"",IF(AND(ISNUMBER(A343),A343&gt;0,B343&lt;&gt;"",ISNUMBER(C343),C343&gt;0,OR(D343="",AND(ISNUMBER(D343),D343&gt;=0))),"Ready","Check input"))</x:f>
      </x:c>
    </x:row>
    <x:row r="344" ht="32" customHeight="1">
      <x:c r="A344" s="22"/>
      <x:c r="B344" s="7"/>
      <x:c r="C344" s="23"/>
      <x:c r="D344" s="24"/>
      <x:c r="E344" s="25"/>
      <x:c r="F344" s="3" t="str">
        <x:f>IF(COUNTA(A344:E344)=0,"",IF(AND(ISNUMBER(A344),A344&gt;0,B344&lt;&gt;"",ISNUMBER(C344),C344&gt;0,OR(D344="",AND(ISNUMBER(D344),D344&gt;=0))),"Ready","Check input"))</x:f>
      </x:c>
    </x:row>
    <x:row r="345" ht="32" customHeight="1">
      <x:c r="A345" s="22"/>
      <x:c r="B345" s="7"/>
      <x:c r="C345" s="23"/>
      <x:c r="D345" s="24"/>
      <x:c r="E345" s="25"/>
      <x:c r="F345" s="3" t="str">
        <x:f>IF(COUNTA(A345:E345)=0,"",IF(AND(ISNUMBER(A345),A345&gt;0,B345&lt;&gt;"",ISNUMBER(C345),C345&gt;0,OR(D345="",AND(ISNUMBER(D345),D345&gt;=0))),"Ready","Check input"))</x:f>
      </x:c>
    </x:row>
    <x:row r="346" ht="32" customHeight="1">
      <x:c r="A346" s="22"/>
      <x:c r="B346" s="7"/>
      <x:c r="C346" s="23"/>
      <x:c r="D346" s="24"/>
      <x:c r="E346" s="25"/>
      <x:c r="F346" s="3" t="str">
        <x:f>IF(COUNTA(A346:E346)=0,"",IF(AND(ISNUMBER(A346),A346&gt;0,B346&lt;&gt;"",ISNUMBER(C346),C346&gt;0,OR(D346="",AND(ISNUMBER(D346),D346&gt;=0))),"Ready","Check input"))</x:f>
      </x:c>
    </x:row>
    <x:row r="347" ht="32" customHeight="1">
      <x:c r="A347" s="22"/>
      <x:c r="B347" s="7"/>
      <x:c r="C347" s="23"/>
      <x:c r="D347" s="24"/>
      <x:c r="E347" s="25"/>
      <x:c r="F347" s="3" t="str">
        <x:f>IF(COUNTA(A347:E347)=0,"",IF(AND(ISNUMBER(A347),A347&gt;0,B347&lt;&gt;"",ISNUMBER(C347),C347&gt;0,OR(D347="",AND(ISNUMBER(D347),D347&gt;=0))),"Ready","Check input"))</x:f>
      </x:c>
    </x:row>
    <x:row r="348" ht="32" customHeight="1">
      <x:c r="A348" s="22"/>
      <x:c r="B348" s="7"/>
      <x:c r="C348" s="23"/>
      <x:c r="D348" s="24"/>
      <x:c r="E348" s="25"/>
      <x:c r="F348" s="3" t="str">
        <x:f>IF(COUNTA(A348:E348)=0,"",IF(AND(ISNUMBER(A348),A348&gt;0,B348&lt;&gt;"",ISNUMBER(C348),C348&gt;0,OR(D348="",AND(ISNUMBER(D348),D348&gt;=0))),"Ready","Check input"))</x:f>
      </x:c>
    </x:row>
    <x:row r="349" ht="32" customHeight="1">
      <x:c r="A349" s="22"/>
      <x:c r="B349" s="7"/>
      <x:c r="C349" s="23"/>
      <x:c r="D349" s="24"/>
      <x:c r="E349" s="25"/>
      <x:c r="F349" s="3" t="str">
        <x:f>IF(COUNTA(A349:E349)=0,"",IF(AND(ISNUMBER(A349),A349&gt;0,B349&lt;&gt;"",ISNUMBER(C349),C349&gt;0,OR(D349="",AND(ISNUMBER(D349),D349&gt;=0))),"Ready","Check input"))</x:f>
      </x:c>
    </x:row>
    <x:row r="350" ht="32" customHeight="1">
      <x:c r="A350" s="22"/>
      <x:c r="B350" s="7"/>
      <x:c r="C350" s="23"/>
      <x:c r="D350" s="24"/>
      <x:c r="E350" s="25"/>
      <x:c r="F350" s="3" t="str">
        <x:f>IF(COUNTA(A350:E350)=0,"",IF(AND(ISNUMBER(A350),A350&gt;0,B350&lt;&gt;"",ISNUMBER(C350),C350&gt;0,OR(D350="",AND(ISNUMBER(D350),D350&gt;=0))),"Ready","Check input"))</x:f>
      </x:c>
    </x:row>
    <x:row r="351" ht="32" customHeight="1">
      <x:c r="A351" s="22"/>
      <x:c r="B351" s="7"/>
      <x:c r="C351" s="23"/>
      <x:c r="D351" s="24"/>
      <x:c r="E351" s="25"/>
      <x:c r="F351" s="3" t="str">
        <x:f>IF(COUNTA(A351:E351)=0,"",IF(AND(ISNUMBER(A351),A351&gt;0,B351&lt;&gt;"",ISNUMBER(C351),C351&gt;0,OR(D351="",AND(ISNUMBER(D351),D351&gt;=0))),"Ready","Check input"))</x:f>
      </x:c>
    </x:row>
    <x:row r="352" ht="32" customHeight="1">
      <x:c r="A352" s="22"/>
      <x:c r="B352" s="7"/>
      <x:c r="C352" s="23"/>
      <x:c r="D352" s="24"/>
      <x:c r="E352" s="25"/>
      <x:c r="F352" s="3" t="str">
        <x:f>IF(COUNTA(A352:E352)=0,"",IF(AND(ISNUMBER(A352),A352&gt;0,B352&lt;&gt;"",ISNUMBER(C352),C352&gt;0,OR(D352="",AND(ISNUMBER(D352),D352&gt;=0))),"Ready","Check input"))</x:f>
      </x:c>
    </x:row>
    <x:row r="353" ht="32" customHeight="1">
      <x:c r="A353" s="22"/>
      <x:c r="B353" s="7"/>
      <x:c r="C353" s="23"/>
      <x:c r="D353" s="24"/>
      <x:c r="E353" s="25"/>
      <x:c r="F353" s="3" t="str">
        <x:f>IF(COUNTA(A353:E353)=0,"",IF(AND(ISNUMBER(A353),A353&gt;0,B353&lt;&gt;"",ISNUMBER(C353),C353&gt;0,OR(D353="",AND(ISNUMBER(D353),D353&gt;=0))),"Ready","Check input"))</x:f>
      </x:c>
    </x:row>
    <x:row r="354" ht="32" customHeight="1">
      <x:c r="A354" s="22"/>
      <x:c r="B354" s="7"/>
      <x:c r="C354" s="23"/>
      <x:c r="D354" s="24"/>
      <x:c r="E354" s="25"/>
      <x:c r="F354" s="3" t="str">
        <x:f>IF(COUNTA(A354:E354)=0,"",IF(AND(ISNUMBER(A354),A354&gt;0,B354&lt;&gt;"",ISNUMBER(C354),C354&gt;0,OR(D354="",AND(ISNUMBER(D354),D354&gt;=0))),"Ready","Check input"))</x:f>
      </x:c>
    </x:row>
    <x:row r="355" ht="32" customHeight="1">
      <x:c r="A355" s="22"/>
      <x:c r="B355" s="7"/>
      <x:c r="C355" s="23"/>
      <x:c r="D355" s="24"/>
      <x:c r="E355" s="25"/>
      <x:c r="F355" s="3" t="str">
        <x:f>IF(COUNTA(A355:E355)=0,"",IF(AND(ISNUMBER(A355),A355&gt;0,B355&lt;&gt;"",ISNUMBER(C355),C355&gt;0,OR(D355="",AND(ISNUMBER(D355),D355&gt;=0))),"Ready","Check input"))</x:f>
      </x:c>
    </x:row>
    <x:row r="356" ht="32" customHeight="1">
      <x:c r="A356" s="22"/>
      <x:c r="B356" s="7"/>
      <x:c r="C356" s="23"/>
      <x:c r="D356" s="24"/>
      <x:c r="E356" s="25"/>
      <x:c r="F356" s="3" t="str">
        <x:f>IF(COUNTA(A356:E356)=0,"",IF(AND(ISNUMBER(A356),A356&gt;0,B356&lt;&gt;"",ISNUMBER(C356),C356&gt;0,OR(D356="",AND(ISNUMBER(D356),D356&gt;=0))),"Ready","Check input"))</x:f>
      </x:c>
    </x:row>
    <x:row r="357" ht="32" customHeight="1">
      <x:c r="A357" s="22"/>
      <x:c r="B357" s="7"/>
      <x:c r="C357" s="23"/>
      <x:c r="D357" s="24"/>
      <x:c r="E357" s="25"/>
      <x:c r="F357" s="3" t="str">
        <x:f>IF(COUNTA(A357:E357)=0,"",IF(AND(ISNUMBER(A357),A357&gt;0,B357&lt;&gt;"",ISNUMBER(C357),C357&gt;0,OR(D357="",AND(ISNUMBER(D357),D357&gt;=0))),"Ready","Check input"))</x:f>
      </x:c>
    </x:row>
    <x:row r="358" ht="32" customHeight="1">
      <x:c r="A358" s="22"/>
      <x:c r="B358" s="7"/>
      <x:c r="C358" s="23"/>
      <x:c r="D358" s="24"/>
      <x:c r="E358" s="25"/>
      <x:c r="F358" s="3" t="str">
        <x:f>IF(COUNTA(A358:E358)=0,"",IF(AND(ISNUMBER(A358),A358&gt;0,B358&lt;&gt;"",ISNUMBER(C358),C358&gt;0,OR(D358="",AND(ISNUMBER(D358),D358&gt;=0))),"Ready","Check input"))</x:f>
      </x:c>
    </x:row>
    <x:row r="359" ht="32" customHeight="1">
      <x:c r="A359" s="22"/>
      <x:c r="B359" s="7"/>
      <x:c r="C359" s="23"/>
      <x:c r="D359" s="24"/>
      <x:c r="E359" s="25"/>
      <x:c r="F359" s="3" t="str">
        <x:f>IF(COUNTA(A359:E359)=0,"",IF(AND(ISNUMBER(A359),A359&gt;0,B359&lt;&gt;"",ISNUMBER(C359),C359&gt;0,OR(D359="",AND(ISNUMBER(D359),D359&gt;=0))),"Ready","Check input"))</x:f>
      </x:c>
    </x:row>
    <x:row r="360" ht="32" customHeight="1">
      <x:c r="A360" s="22"/>
      <x:c r="B360" s="7"/>
      <x:c r="C360" s="23"/>
      <x:c r="D360" s="24"/>
      <x:c r="E360" s="25"/>
      <x:c r="F360" s="3" t="str">
        <x:f>IF(COUNTA(A360:E360)=0,"",IF(AND(ISNUMBER(A360),A360&gt;0,B360&lt;&gt;"",ISNUMBER(C360),C360&gt;0,OR(D360="",AND(ISNUMBER(D360),D360&gt;=0))),"Ready","Check input"))</x:f>
      </x:c>
    </x:row>
    <x:row r="361" ht="32" customHeight="1">
      <x:c r="A361" s="22"/>
      <x:c r="B361" s="7"/>
      <x:c r="C361" s="23"/>
      <x:c r="D361" s="24"/>
      <x:c r="E361" s="25"/>
      <x:c r="F361" s="3" t="str">
        <x:f>IF(COUNTA(A361:E361)=0,"",IF(AND(ISNUMBER(A361),A361&gt;0,B361&lt;&gt;"",ISNUMBER(C361),C361&gt;0,OR(D361="",AND(ISNUMBER(D361),D361&gt;=0))),"Ready","Check input"))</x:f>
      </x:c>
    </x:row>
    <x:row r="362" ht="32" customHeight="1">
      <x:c r="A362" s="22"/>
      <x:c r="B362" s="7"/>
      <x:c r="C362" s="23"/>
      <x:c r="D362" s="24"/>
      <x:c r="E362" s="25"/>
      <x:c r="F362" s="3" t="str">
        <x:f>IF(COUNTA(A362:E362)=0,"",IF(AND(ISNUMBER(A362),A362&gt;0,B362&lt;&gt;"",ISNUMBER(C362),C362&gt;0,OR(D362="",AND(ISNUMBER(D362),D362&gt;=0))),"Ready","Check input"))</x:f>
      </x:c>
    </x:row>
    <x:row r="363" ht="32" customHeight="1">
      <x:c r="A363" s="22"/>
      <x:c r="B363" s="7"/>
      <x:c r="C363" s="23"/>
      <x:c r="D363" s="24"/>
      <x:c r="E363" s="25"/>
      <x:c r="F363" s="3" t="str">
        <x:f>IF(COUNTA(A363:E363)=0,"",IF(AND(ISNUMBER(A363),A363&gt;0,B363&lt;&gt;"",ISNUMBER(C363),C363&gt;0,OR(D363="",AND(ISNUMBER(D363),D363&gt;=0))),"Ready","Check input"))</x:f>
      </x:c>
    </x:row>
    <x:row r="364" ht="32" customHeight="1">
      <x:c r="A364" s="22"/>
      <x:c r="B364" s="7"/>
      <x:c r="C364" s="23"/>
      <x:c r="D364" s="24"/>
      <x:c r="E364" s="25"/>
      <x:c r="F364" s="3" t="str">
        <x:f>IF(COUNTA(A364:E364)=0,"",IF(AND(ISNUMBER(A364),A364&gt;0,B364&lt;&gt;"",ISNUMBER(C364),C364&gt;0,OR(D364="",AND(ISNUMBER(D364),D364&gt;=0))),"Ready","Check input"))</x:f>
      </x:c>
    </x:row>
    <x:row r="365" ht="32" customHeight="1">
      <x:c r="A365" s="22"/>
      <x:c r="B365" s="7"/>
      <x:c r="C365" s="23"/>
      <x:c r="D365" s="24"/>
      <x:c r="E365" s="25"/>
      <x:c r="F365" s="3" t="str">
        <x:f>IF(COUNTA(A365:E365)=0,"",IF(AND(ISNUMBER(A365),A365&gt;0,B365&lt;&gt;"",ISNUMBER(C365),C365&gt;0,OR(D365="",AND(ISNUMBER(D365),D365&gt;=0))),"Ready","Check input"))</x:f>
      </x:c>
    </x:row>
    <x:row r="366" ht="32" customHeight="1">
      <x:c r="A366" s="22"/>
      <x:c r="B366" s="7"/>
      <x:c r="C366" s="23"/>
      <x:c r="D366" s="24"/>
      <x:c r="E366" s="25"/>
      <x:c r="F366" s="3" t="str">
        <x:f>IF(COUNTA(A366:E366)=0,"",IF(AND(ISNUMBER(A366),A366&gt;0,B366&lt;&gt;"",ISNUMBER(C366),C366&gt;0,OR(D366="",AND(ISNUMBER(D366),D366&gt;=0))),"Ready","Check input"))</x:f>
      </x:c>
    </x:row>
    <x:row r="367" ht="32" customHeight="1">
      <x:c r="A367" s="22"/>
      <x:c r="B367" s="7"/>
      <x:c r="C367" s="23"/>
      <x:c r="D367" s="24"/>
      <x:c r="E367" s="25"/>
      <x:c r="F367" s="3" t="str">
        <x:f>IF(COUNTA(A367:E367)=0,"",IF(AND(ISNUMBER(A367),A367&gt;0,B367&lt;&gt;"",ISNUMBER(C367),C367&gt;0,OR(D367="",AND(ISNUMBER(D367),D367&gt;=0))),"Ready","Check input"))</x:f>
      </x:c>
    </x:row>
    <x:row r="368" ht="32" customHeight="1">
      <x:c r="A368" s="22"/>
      <x:c r="B368" s="7"/>
      <x:c r="C368" s="23"/>
      <x:c r="D368" s="24"/>
      <x:c r="E368" s="25"/>
      <x:c r="F368" s="3" t="str">
        <x:f>IF(COUNTA(A368:E368)=0,"",IF(AND(ISNUMBER(A368),A368&gt;0,B368&lt;&gt;"",ISNUMBER(C368),C368&gt;0,OR(D368="",AND(ISNUMBER(D368),D368&gt;=0))),"Ready","Check input"))</x:f>
      </x:c>
    </x:row>
    <x:row r="369" ht="32" customHeight="1">
      <x:c r="A369" s="22"/>
      <x:c r="B369" s="7"/>
      <x:c r="C369" s="23"/>
      <x:c r="D369" s="24"/>
      <x:c r="E369" s="25"/>
      <x:c r="F369" s="3" t="str">
        <x:f>IF(COUNTA(A369:E369)=0,"",IF(AND(ISNUMBER(A369),A369&gt;0,B369&lt;&gt;"",ISNUMBER(C369),C369&gt;0,OR(D369="",AND(ISNUMBER(D369),D369&gt;=0))),"Ready","Check input"))</x:f>
      </x:c>
    </x:row>
    <x:row r="370" ht="32" customHeight="1">
      <x:c r="A370" s="22"/>
      <x:c r="B370" s="7"/>
      <x:c r="C370" s="23"/>
      <x:c r="D370" s="24"/>
      <x:c r="E370" s="25"/>
      <x:c r="F370" s="3" t="str">
        <x:f>IF(COUNTA(A370:E370)=0,"",IF(AND(ISNUMBER(A370),A370&gt;0,B370&lt;&gt;"",ISNUMBER(C370),C370&gt;0,OR(D370="",AND(ISNUMBER(D370),D370&gt;=0))),"Ready","Check input"))</x:f>
      </x:c>
    </x:row>
    <x:row r="371" ht="32" customHeight="1">
      <x:c r="A371" s="22"/>
      <x:c r="B371" s="7"/>
      <x:c r="C371" s="23"/>
      <x:c r="D371" s="24"/>
      <x:c r="E371" s="25"/>
      <x:c r="F371" s="3" t="str">
        <x:f>IF(COUNTA(A371:E371)=0,"",IF(AND(ISNUMBER(A371),A371&gt;0,B371&lt;&gt;"",ISNUMBER(C371),C371&gt;0,OR(D371="",AND(ISNUMBER(D371),D371&gt;=0))),"Ready","Check input"))</x:f>
      </x:c>
    </x:row>
    <x:row r="372" ht="32" customHeight="1">
      <x:c r="A372" s="22"/>
      <x:c r="B372" s="7"/>
      <x:c r="C372" s="23"/>
      <x:c r="D372" s="24"/>
      <x:c r="E372" s="25"/>
      <x:c r="F372" s="3" t="str">
        <x:f>IF(COUNTA(A372:E372)=0,"",IF(AND(ISNUMBER(A372),A372&gt;0,B372&lt;&gt;"",ISNUMBER(C372),C372&gt;0,OR(D372="",AND(ISNUMBER(D372),D372&gt;=0))),"Ready","Check input"))</x:f>
      </x:c>
    </x:row>
    <x:row r="373" ht="32" customHeight="1">
      <x:c r="A373" s="22"/>
      <x:c r="B373" s="7"/>
      <x:c r="C373" s="23"/>
      <x:c r="D373" s="24"/>
      <x:c r="E373" s="25"/>
      <x:c r="F373" s="3" t="str">
        <x:f>IF(COUNTA(A373:E373)=0,"",IF(AND(ISNUMBER(A373),A373&gt;0,B373&lt;&gt;"",ISNUMBER(C373),C373&gt;0,OR(D373="",AND(ISNUMBER(D373),D373&gt;=0))),"Ready","Check input"))</x:f>
      </x:c>
    </x:row>
    <x:row r="374" ht="32" customHeight="1">
      <x:c r="A374" s="22"/>
      <x:c r="B374" s="7"/>
      <x:c r="C374" s="23"/>
      <x:c r="D374" s="24"/>
      <x:c r="E374" s="25"/>
      <x:c r="F374" s="3" t="str">
        <x:f>IF(COUNTA(A374:E374)=0,"",IF(AND(ISNUMBER(A374),A374&gt;0,B374&lt;&gt;"",ISNUMBER(C374),C374&gt;0,OR(D374="",AND(ISNUMBER(D374),D374&gt;=0))),"Ready","Check input"))</x:f>
      </x:c>
    </x:row>
    <x:row r="375" ht="32" customHeight="1">
      <x:c r="A375" s="22"/>
      <x:c r="B375" s="7"/>
      <x:c r="C375" s="23"/>
      <x:c r="D375" s="24"/>
      <x:c r="E375" s="25"/>
      <x:c r="F375" s="3" t="str">
        <x:f>IF(COUNTA(A375:E375)=0,"",IF(AND(ISNUMBER(A375),A375&gt;0,B375&lt;&gt;"",ISNUMBER(C375),C375&gt;0,OR(D375="",AND(ISNUMBER(D375),D375&gt;=0))),"Ready","Check input"))</x:f>
      </x:c>
    </x:row>
    <x:row r="376" ht="32" customHeight="1">
      <x:c r="A376" s="22"/>
      <x:c r="B376" s="7"/>
      <x:c r="C376" s="23"/>
      <x:c r="D376" s="24"/>
      <x:c r="E376" s="25"/>
      <x:c r="F376" s="3" t="str">
        <x:f>IF(COUNTA(A376:E376)=0,"",IF(AND(ISNUMBER(A376),A376&gt;0,B376&lt;&gt;"",ISNUMBER(C376),C376&gt;0,OR(D376="",AND(ISNUMBER(D376),D376&gt;=0))),"Ready","Check input"))</x:f>
      </x:c>
    </x:row>
    <x:row r="377" ht="32" customHeight="1">
      <x:c r="A377" s="22"/>
      <x:c r="B377" s="7"/>
      <x:c r="C377" s="23"/>
      <x:c r="D377" s="24"/>
      <x:c r="E377" s="25"/>
      <x:c r="F377" s="3" t="str">
        <x:f>IF(COUNTA(A377:E377)=0,"",IF(AND(ISNUMBER(A377),A377&gt;0,B377&lt;&gt;"",ISNUMBER(C377),C377&gt;0,OR(D377="",AND(ISNUMBER(D377),D377&gt;=0))),"Ready","Check input"))</x:f>
      </x:c>
    </x:row>
    <x:row r="378" ht="32" customHeight="1">
      <x:c r="A378" s="22"/>
      <x:c r="B378" s="7"/>
      <x:c r="C378" s="23"/>
      <x:c r="D378" s="24"/>
      <x:c r="E378" s="25"/>
      <x:c r="F378" s="3" t="str">
        <x:f>IF(COUNTA(A378:E378)=0,"",IF(AND(ISNUMBER(A378),A378&gt;0,B378&lt;&gt;"",ISNUMBER(C378),C378&gt;0,OR(D378="",AND(ISNUMBER(D378),D378&gt;=0))),"Ready","Check input"))</x:f>
      </x:c>
    </x:row>
    <x:row r="379" ht="32" customHeight="1">
      <x:c r="A379" s="22"/>
      <x:c r="B379" s="7"/>
      <x:c r="C379" s="23"/>
      <x:c r="D379" s="24"/>
      <x:c r="E379" s="25"/>
      <x:c r="F379" s="3" t="str">
        <x:f>IF(COUNTA(A379:E379)=0,"",IF(AND(ISNUMBER(A379),A379&gt;0,B379&lt;&gt;"",ISNUMBER(C379),C379&gt;0,OR(D379="",AND(ISNUMBER(D379),D379&gt;=0))),"Ready","Check input"))</x:f>
      </x:c>
    </x:row>
    <x:row r="380" ht="32" customHeight="1">
      <x:c r="A380" s="22"/>
      <x:c r="B380" s="7"/>
      <x:c r="C380" s="23"/>
      <x:c r="D380" s="24"/>
      <x:c r="E380" s="25"/>
      <x:c r="F380" s="3" t="str">
        <x:f>IF(COUNTA(A380:E380)=0,"",IF(AND(ISNUMBER(A380),A380&gt;0,B380&lt;&gt;"",ISNUMBER(C380),C380&gt;0,OR(D380="",AND(ISNUMBER(D380),D380&gt;=0))),"Ready","Check input"))</x:f>
      </x:c>
    </x:row>
    <x:row r="381" ht="32" customHeight="1">
      <x:c r="A381" s="22"/>
      <x:c r="B381" s="7"/>
      <x:c r="C381" s="23"/>
      <x:c r="D381" s="24"/>
      <x:c r="E381" s="25"/>
      <x:c r="F381" s="3" t="str">
        <x:f>IF(COUNTA(A381:E381)=0,"",IF(AND(ISNUMBER(A381),A381&gt;0,B381&lt;&gt;"",ISNUMBER(C381),C381&gt;0,OR(D381="",AND(ISNUMBER(D381),D381&gt;=0))),"Ready","Check input"))</x:f>
      </x:c>
    </x:row>
    <x:row r="382" ht="32" customHeight="1">
      <x:c r="A382" s="22"/>
      <x:c r="B382" s="7"/>
      <x:c r="C382" s="23"/>
      <x:c r="D382" s="24"/>
      <x:c r="E382" s="25"/>
      <x:c r="F382" s="3" t="str">
        <x:f>IF(COUNTA(A382:E382)=0,"",IF(AND(ISNUMBER(A382),A382&gt;0,B382&lt;&gt;"",ISNUMBER(C382),C382&gt;0,OR(D382="",AND(ISNUMBER(D382),D382&gt;=0))),"Ready","Check input"))</x:f>
      </x:c>
    </x:row>
    <x:row r="383" ht="32" customHeight="1">
      <x:c r="A383" s="22"/>
      <x:c r="B383" s="7"/>
      <x:c r="C383" s="23"/>
      <x:c r="D383" s="24"/>
      <x:c r="E383" s="25"/>
      <x:c r="F383" s="3" t="str">
        <x:f>IF(COUNTA(A383:E383)=0,"",IF(AND(ISNUMBER(A383),A383&gt;0,B383&lt;&gt;"",ISNUMBER(C383),C383&gt;0,OR(D383="",AND(ISNUMBER(D383),D383&gt;=0))),"Ready","Check input"))</x:f>
      </x:c>
    </x:row>
    <x:row r="384" ht="32" customHeight="1">
      <x:c r="A384" s="22"/>
      <x:c r="B384" s="7"/>
      <x:c r="C384" s="23"/>
      <x:c r="D384" s="24"/>
      <x:c r="E384" s="25"/>
      <x:c r="F384" s="3" t="str">
        <x:f>IF(COUNTA(A384:E384)=0,"",IF(AND(ISNUMBER(A384),A384&gt;0,B384&lt;&gt;"",ISNUMBER(C384),C384&gt;0,OR(D384="",AND(ISNUMBER(D384),D384&gt;=0))),"Ready","Check input"))</x:f>
      </x:c>
    </x:row>
    <x:row r="385" ht="32" customHeight="1">
      <x:c r="A385" s="22"/>
      <x:c r="B385" s="7"/>
      <x:c r="C385" s="23"/>
      <x:c r="D385" s="24"/>
      <x:c r="E385" s="25"/>
      <x:c r="F385" s="3" t="str">
        <x:f>IF(COUNTA(A385:E385)=0,"",IF(AND(ISNUMBER(A385),A385&gt;0,B385&lt;&gt;"",ISNUMBER(C385),C385&gt;0,OR(D385="",AND(ISNUMBER(D385),D385&gt;=0))),"Ready","Check input"))</x:f>
      </x:c>
    </x:row>
    <x:row r="386" ht="32" customHeight="1">
      <x:c r="A386" s="22"/>
      <x:c r="B386" s="7"/>
      <x:c r="C386" s="23"/>
      <x:c r="D386" s="24"/>
      <x:c r="E386" s="25"/>
      <x:c r="F386" s="3" t="str">
        <x:f>IF(COUNTA(A386:E386)=0,"",IF(AND(ISNUMBER(A386),A386&gt;0,B386&lt;&gt;"",ISNUMBER(C386),C386&gt;0,OR(D386="",AND(ISNUMBER(D386),D386&gt;=0))),"Ready","Check input"))</x:f>
      </x:c>
    </x:row>
    <x:row r="387" ht="32" customHeight="1">
      <x:c r="A387" s="22"/>
      <x:c r="B387" s="7"/>
      <x:c r="C387" s="23"/>
      <x:c r="D387" s="24"/>
      <x:c r="E387" s="25"/>
      <x:c r="F387" s="3" t="str">
        <x:f>IF(COUNTA(A387:E387)=0,"",IF(AND(ISNUMBER(A387),A387&gt;0,B387&lt;&gt;"",ISNUMBER(C387),C387&gt;0,OR(D387="",AND(ISNUMBER(D387),D387&gt;=0))),"Ready","Check input"))</x:f>
      </x:c>
    </x:row>
    <x:row r="388" ht="32" customHeight="1">
      <x:c r="A388" s="22"/>
      <x:c r="B388" s="7"/>
      <x:c r="C388" s="23"/>
      <x:c r="D388" s="24"/>
      <x:c r="E388" s="25"/>
      <x:c r="F388" s="3" t="str">
        <x:f>IF(COUNTA(A388:E388)=0,"",IF(AND(ISNUMBER(A388),A388&gt;0,B388&lt;&gt;"",ISNUMBER(C388),C388&gt;0,OR(D388="",AND(ISNUMBER(D388),D388&gt;=0))),"Ready","Check input"))</x:f>
      </x:c>
    </x:row>
    <x:row r="389" ht="32" customHeight="1">
      <x:c r="A389" s="22"/>
      <x:c r="B389" s="7"/>
      <x:c r="C389" s="23"/>
      <x:c r="D389" s="24"/>
      <x:c r="E389" s="25"/>
      <x:c r="F389" s="3" t="str">
        <x:f>IF(COUNTA(A389:E389)=0,"",IF(AND(ISNUMBER(A389),A389&gt;0,B389&lt;&gt;"",ISNUMBER(C389),C389&gt;0,OR(D389="",AND(ISNUMBER(D389),D389&gt;=0))),"Ready","Check input"))</x:f>
      </x:c>
    </x:row>
    <x:row r="390" ht="32" customHeight="1">
      <x:c r="A390" s="22"/>
      <x:c r="B390" s="7"/>
      <x:c r="C390" s="23"/>
      <x:c r="D390" s="24"/>
      <x:c r="E390" s="25"/>
      <x:c r="F390" s="3" t="str">
        <x:f>IF(COUNTA(A390:E390)=0,"",IF(AND(ISNUMBER(A390),A390&gt;0,B390&lt;&gt;"",ISNUMBER(C390),C390&gt;0,OR(D390="",AND(ISNUMBER(D390),D390&gt;=0))),"Ready","Check input"))</x:f>
      </x:c>
    </x:row>
    <x:row r="391" ht="32" customHeight="1">
      <x:c r="A391" s="22"/>
      <x:c r="B391" s="7"/>
      <x:c r="C391" s="23"/>
      <x:c r="D391" s="24"/>
      <x:c r="E391" s="25"/>
      <x:c r="F391" s="3" t="str">
        <x:f>IF(COUNTA(A391:E391)=0,"",IF(AND(ISNUMBER(A391),A391&gt;0,B391&lt;&gt;"",ISNUMBER(C391),C391&gt;0,OR(D391="",AND(ISNUMBER(D391),D391&gt;=0))),"Ready","Check input"))</x:f>
      </x:c>
    </x:row>
    <x:row r="392" ht="32" customHeight="1">
      <x:c r="A392" s="22"/>
      <x:c r="B392" s="7"/>
      <x:c r="C392" s="23"/>
      <x:c r="D392" s="24"/>
      <x:c r="E392" s="25"/>
      <x:c r="F392" s="3" t="str">
        <x:f>IF(COUNTA(A392:E392)=0,"",IF(AND(ISNUMBER(A392),A392&gt;0,B392&lt;&gt;"",ISNUMBER(C392),C392&gt;0,OR(D392="",AND(ISNUMBER(D392),D392&gt;=0))),"Ready","Check input"))</x:f>
      </x:c>
    </x:row>
    <x:row r="393" ht="32" customHeight="1">
      <x:c r="A393" s="22"/>
      <x:c r="B393" s="7"/>
      <x:c r="C393" s="23"/>
      <x:c r="D393" s="24"/>
      <x:c r="E393" s="25"/>
      <x:c r="F393" s="3" t="str">
        <x:f>IF(COUNTA(A393:E393)=0,"",IF(AND(ISNUMBER(A393),A393&gt;0,B393&lt;&gt;"",ISNUMBER(C393),C393&gt;0,OR(D393="",AND(ISNUMBER(D393),D393&gt;=0))),"Ready","Check input"))</x:f>
      </x:c>
    </x:row>
    <x:row r="394" ht="32" customHeight="1">
      <x:c r="A394" s="22"/>
      <x:c r="B394" s="7"/>
      <x:c r="C394" s="23"/>
      <x:c r="D394" s="24"/>
      <x:c r="E394" s="25"/>
      <x:c r="F394" s="3" t="str">
        <x:f>IF(COUNTA(A394:E394)=0,"",IF(AND(ISNUMBER(A394),A394&gt;0,B394&lt;&gt;"",ISNUMBER(C394),C394&gt;0,OR(D394="",AND(ISNUMBER(D394),D394&gt;=0))),"Ready","Check input"))</x:f>
      </x:c>
    </x:row>
    <x:row r="395" ht="32" customHeight="1">
      <x:c r="A395" s="22"/>
      <x:c r="B395" s="7"/>
      <x:c r="C395" s="23"/>
      <x:c r="D395" s="24"/>
      <x:c r="E395" s="25"/>
      <x:c r="F395" s="3" t="str">
        <x:f>IF(COUNTA(A395:E395)=0,"",IF(AND(ISNUMBER(A395),A395&gt;0,B395&lt;&gt;"",ISNUMBER(C395),C395&gt;0,OR(D395="",AND(ISNUMBER(D395),D395&gt;=0))),"Ready","Check input"))</x:f>
      </x:c>
    </x:row>
    <x:row r="396" ht="32" customHeight="1">
      <x:c r="A396" s="22"/>
      <x:c r="B396" s="7"/>
      <x:c r="C396" s="23"/>
      <x:c r="D396" s="24"/>
      <x:c r="E396" s="25"/>
      <x:c r="F396" s="3" t="str">
        <x:f>IF(COUNTA(A396:E396)=0,"",IF(AND(ISNUMBER(A396),A396&gt;0,B396&lt;&gt;"",ISNUMBER(C396),C396&gt;0,OR(D396="",AND(ISNUMBER(D396),D396&gt;=0))),"Ready","Check input"))</x:f>
      </x:c>
    </x:row>
    <x:row r="397" ht="32" customHeight="1">
      <x:c r="A397" s="22"/>
      <x:c r="B397" s="7"/>
      <x:c r="C397" s="23"/>
      <x:c r="D397" s="24"/>
      <x:c r="E397" s="25"/>
      <x:c r="F397" s="3" t="str">
        <x:f>IF(COUNTA(A397:E397)=0,"",IF(AND(ISNUMBER(A397),A397&gt;0,B397&lt;&gt;"",ISNUMBER(C397),C397&gt;0,OR(D397="",AND(ISNUMBER(D397),D397&gt;=0))),"Ready","Check input"))</x:f>
      </x:c>
    </x:row>
    <x:row r="398" ht="32" customHeight="1">
      <x:c r="A398" s="22"/>
      <x:c r="B398" s="7"/>
      <x:c r="C398" s="23"/>
      <x:c r="D398" s="24"/>
      <x:c r="E398" s="25"/>
      <x:c r="F398" s="3" t="str">
        <x:f>IF(COUNTA(A398:E398)=0,"",IF(AND(ISNUMBER(A398),A398&gt;0,B398&lt;&gt;"",ISNUMBER(C398),C398&gt;0,OR(D398="",AND(ISNUMBER(D398),D398&gt;=0))),"Ready","Check input"))</x:f>
      </x:c>
    </x:row>
    <x:row r="399" ht="32" customHeight="1">
      <x:c r="A399" s="22"/>
      <x:c r="B399" s="7"/>
      <x:c r="C399" s="23"/>
      <x:c r="D399" s="24"/>
      <x:c r="E399" s="25"/>
      <x:c r="F399" s="3" t="str">
        <x:f>IF(COUNTA(A399:E399)=0,"",IF(AND(ISNUMBER(A399),A399&gt;0,B399&lt;&gt;"",ISNUMBER(C399),C399&gt;0,OR(D399="",AND(ISNUMBER(D399),D399&gt;=0))),"Ready","Check input"))</x:f>
      </x:c>
    </x:row>
    <x:row r="400" ht="32" customHeight="1">
      <x:c r="A400" s="22"/>
      <x:c r="B400" s="7"/>
      <x:c r="C400" s="23"/>
      <x:c r="D400" s="24"/>
      <x:c r="E400" s="25"/>
      <x:c r="F400" s="3" t="str">
        <x:f>IF(COUNTA(A400:E400)=0,"",IF(AND(ISNUMBER(A400),A400&gt;0,B400&lt;&gt;"",ISNUMBER(C400),C400&gt;0,OR(D400="",AND(ISNUMBER(D400),D400&gt;=0))),"Ready","Check input"))</x:f>
      </x:c>
    </x:row>
    <x:row r="401" ht="32" customHeight="1">
      <x:c r="A401" s="22"/>
      <x:c r="B401" s="7"/>
      <x:c r="C401" s="23"/>
      <x:c r="D401" s="24"/>
      <x:c r="E401" s="25"/>
      <x:c r="F401" s="3" t="str">
        <x:f>IF(COUNTA(A401:E401)=0,"",IF(AND(ISNUMBER(A401),A401&gt;0,B401&lt;&gt;"",ISNUMBER(C401),C401&gt;0,OR(D401="",AND(ISNUMBER(D401),D401&gt;=0))),"Ready","Check input"))</x:f>
      </x:c>
    </x:row>
    <x:row r="402" ht="32" customHeight="1">
      <x:c r="A402" s="22"/>
      <x:c r="B402" s="7"/>
      <x:c r="C402" s="23"/>
      <x:c r="D402" s="24"/>
      <x:c r="E402" s="25"/>
      <x:c r="F402" s="3" t="str">
        <x:f>IF(COUNTA(A402:E402)=0,"",IF(AND(ISNUMBER(A402),A402&gt;0,B402&lt;&gt;"",ISNUMBER(C402),C402&gt;0,OR(D402="",AND(ISNUMBER(D402),D402&gt;=0))),"Ready","Check input"))</x:f>
      </x:c>
    </x:row>
    <x:row r="403" ht="32" customHeight="1">
      <x:c r="A403" s="22"/>
      <x:c r="B403" s="7"/>
      <x:c r="C403" s="23"/>
      <x:c r="D403" s="24"/>
      <x:c r="E403" s="25"/>
      <x:c r="F403" s="3" t="str">
        <x:f>IF(COUNTA(A403:E403)=0,"",IF(AND(ISNUMBER(A403),A403&gt;0,B403&lt;&gt;"",ISNUMBER(C403),C403&gt;0,OR(D403="",AND(ISNUMBER(D403),D403&gt;=0))),"Ready","Check input"))</x:f>
      </x:c>
    </x:row>
    <x:row r="404" ht="32" customHeight="1">
      <x:c r="A404" s="22"/>
      <x:c r="B404" s="7"/>
      <x:c r="C404" s="23"/>
      <x:c r="D404" s="24"/>
      <x:c r="E404" s="25"/>
      <x:c r="F404" s="3" t="str">
        <x:f>IF(COUNTA(A404:E404)=0,"",IF(AND(ISNUMBER(A404),A404&gt;0,B404&lt;&gt;"",ISNUMBER(C404),C404&gt;0,OR(D404="",AND(ISNUMBER(D404),D404&gt;=0))),"Ready","Check input"))</x:f>
      </x:c>
    </x:row>
    <x:row r="405" ht="32" customHeight="1">
      <x:c r="A405" s="22"/>
      <x:c r="B405" s="7"/>
      <x:c r="C405" s="23"/>
      <x:c r="D405" s="24"/>
      <x:c r="E405" s="25"/>
      <x:c r="F405" s="3" t="str">
        <x:f>IF(COUNTA(A405:E405)=0,"",IF(AND(ISNUMBER(A405),A405&gt;0,B405&lt;&gt;"",ISNUMBER(C405),C405&gt;0,OR(D405="",AND(ISNUMBER(D405),D405&gt;=0))),"Ready","Check input"))</x:f>
      </x:c>
    </x:row>
    <x:row r="406" ht="32" customHeight="1">
      <x:c r="A406" s="22"/>
      <x:c r="B406" s="7"/>
      <x:c r="C406" s="23"/>
      <x:c r="D406" s="24"/>
      <x:c r="E406" s="25"/>
      <x:c r="F406" s="3" t="str">
        <x:f>IF(COUNTA(A406:E406)=0,"",IF(AND(ISNUMBER(A406),A406&gt;0,B406&lt;&gt;"",ISNUMBER(C406),C406&gt;0,OR(D406="",AND(ISNUMBER(D406),D406&gt;=0))),"Ready","Check input"))</x:f>
      </x:c>
    </x:row>
    <x:row r="407" ht="32" customHeight="1">
      <x:c r="A407" s="22"/>
      <x:c r="B407" s="7"/>
      <x:c r="C407" s="23"/>
      <x:c r="D407" s="24"/>
      <x:c r="E407" s="25"/>
      <x:c r="F407" s="3" t="str">
        <x:f>IF(COUNTA(A407:E407)=0,"",IF(AND(ISNUMBER(A407),A407&gt;0,B407&lt;&gt;"",ISNUMBER(C407),C407&gt;0,OR(D407="",AND(ISNUMBER(D407),D407&gt;=0))),"Ready","Check input"))</x:f>
      </x:c>
    </x:row>
    <x:row r="408" ht="32" customHeight="1">
      <x:c r="A408" s="22"/>
      <x:c r="B408" s="7"/>
      <x:c r="C408" s="23"/>
      <x:c r="D408" s="24"/>
      <x:c r="E408" s="25"/>
      <x:c r="F408" s="3" t="str">
        <x:f>IF(COUNTA(A408:E408)=0,"",IF(AND(ISNUMBER(A408),A408&gt;0,B408&lt;&gt;"",ISNUMBER(C408),C408&gt;0,OR(D408="",AND(ISNUMBER(D408),D408&gt;=0))),"Ready","Check input"))</x:f>
      </x:c>
    </x:row>
    <x:row r="409" ht="32" customHeight="1">
      <x:c r="A409" s="22"/>
      <x:c r="B409" s="7"/>
      <x:c r="C409" s="23"/>
      <x:c r="D409" s="24"/>
      <x:c r="E409" s="25"/>
      <x:c r="F409" s="3" t="str">
        <x:f>IF(COUNTA(A409:E409)=0,"",IF(AND(ISNUMBER(A409),A409&gt;0,B409&lt;&gt;"",ISNUMBER(C409),C409&gt;0,OR(D409="",AND(ISNUMBER(D409),D409&gt;=0))),"Ready","Check input"))</x:f>
      </x:c>
    </x:row>
    <x:row r="410" ht="32" customHeight="1">
      <x:c r="A410" s="22"/>
      <x:c r="B410" s="7"/>
      <x:c r="C410" s="23"/>
      <x:c r="D410" s="24"/>
      <x:c r="E410" s="25"/>
      <x:c r="F410" s="3" t="str">
        <x:f>IF(COUNTA(A410:E410)=0,"",IF(AND(ISNUMBER(A410),A410&gt;0,B410&lt;&gt;"",ISNUMBER(C410),C410&gt;0,OR(D410="",AND(ISNUMBER(D410),D410&gt;=0))),"Ready","Check input"))</x:f>
      </x:c>
    </x:row>
    <x:row r="411" ht="32" customHeight="1">
      <x:c r="A411" s="22"/>
      <x:c r="B411" s="7"/>
      <x:c r="C411" s="23"/>
      <x:c r="D411" s="24"/>
      <x:c r="E411" s="25"/>
      <x:c r="F411" s="3" t="str">
        <x:f>IF(COUNTA(A411:E411)=0,"",IF(AND(ISNUMBER(A411),A411&gt;0,B411&lt;&gt;"",ISNUMBER(C411),C411&gt;0,OR(D411="",AND(ISNUMBER(D411),D411&gt;=0))),"Ready","Check input"))</x:f>
      </x:c>
    </x:row>
    <x:row r="412" ht="32" customHeight="1">
      <x:c r="A412" s="22"/>
      <x:c r="B412" s="7"/>
      <x:c r="C412" s="23"/>
      <x:c r="D412" s="24"/>
      <x:c r="E412" s="25"/>
      <x:c r="F412" s="3" t="str">
        <x:f>IF(COUNTA(A412:E412)=0,"",IF(AND(ISNUMBER(A412),A412&gt;0,B412&lt;&gt;"",ISNUMBER(C412),C412&gt;0,OR(D412="",AND(ISNUMBER(D412),D412&gt;=0))),"Ready","Check input"))</x:f>
      </x:c>
    </x:row>
    <x:row r="413" ht="32" customHeight="1">
      <x:c r="A413" s="22"/>
      <x:c r="B413" s="7"/>
      <x:c r="C413" s="23"/>
      <x:c r="D413" s="24"/>
      <x:c r="E413" s="25"/>
      <x:c r="F413" s="3" t="str">
        <x:f>IF(COUNTA(A413:E413)=0,"",IF(AND(ISNUMBER(A413),A413&gt;0,B413&lt;&gt;"",ISNUMBER(C413),C413&gt;0,OR(D413="",AND(ISNUMBER(D413),D413&gt;=0))),"Ready","Check input"))</x:f>
      </x:c>
    </x:row>
    <x:row r="414" ht="32" customHeight="1">
      <x:c r="A414" s="22"/>
      <x:c r="B414" s="7"/>
      <x:c r="C414" s="23"/>
      <x:c r="D414" s="24"/>
      <x:c r="E414" s="25"/>
      <x:c r="F414" s="3" t="str">
        <x:f>IF(COUNTA(A414:E414)=0,"",IF(AND(ISNUMBER(A414),A414&gt;0,B414&lt;&gt;"",ISNUMBER(C414),C414&gt;0,OR(D414="",AND(ISNUMBER(D414),D414&gt;=0))),"Ready","Check input"))</x:f>
      </x:c>
    </x:row>
    <x:row r="415" ht="32" customHeight="1">
      <x:c r="A415" s="22"/>
      <x:c r="B415" s="7"/>
      <x:c r="C415" s="23"/>
      <x:c r="D415" s="24"/>
      <x:c r="E415" s="25"/>
      <x:c r="F415" s="3" t="str">
        <x:f>IF(COUNTA(A415:E415)=0,"",IF(AND(ISNUMBER(A415),A415&gt;0,B415&lt;&gt;"",ISNUMBER(C415),C415&gt;0,OR(D415="",AND(ISNUMBER(D415),D415&gt;=0))),"Ready","Check input"))</x:f>
      </x:c>
    </x:row>
    <x:row r="416" ht="32" customHeight="1">
      <x:c r="A416" s="22"/>
      <x:c r="B416" s="7"/>
      <x:c r="C416" s="23"/>
      <x:c r="D416" s="24"/>
      <x:c r="E416" s="25"/>
      <x:c r="F416" s="3" t="str">
        <x:f>IF(COUNTA(A416:E416)=0,"",IF(AND(ISNUMBER(A416),A416&gt;0,B416&lt;&gt;"",ISNUMBER(C416),C416&gt;0,OR(D416="",AND(ISNUMBER(D416),D416&gt;=0))),"Ready","Check input"))</x:f>
      </x:c>
    </x:row>
    <x:row r="417" ht="32" customHeight="1">
      <x:c r="A417" s="22"/>
      <x:c r="B417" s="7"/>
      <x:c r="C417" s="23"/>
      <x:c r="D417" s="24"/>
      <x:c r="E417" s="25"/>
      <x:c r="F417" s="3" t="str">
        <x:f>IF(COUNTA(A417:E417)=0,"",IF(AND(ISNUMBER(A417),A417&gt;0,B417&lt;&gt;"",ISNUMBER(C417),C417&gt;0,OR(D417="",AND(ISNUMBER(D417),D417&gt;=0))),"Ready","Check input"))</x:f>
      </x:c>
    </x:row>
    <x:row r="418" ht="32" customHeight="1">
      <x:c r="A418" s="22"/>
      <x:c r="B418" s="7"/>
      <x:c r="C418" s="23"/>
      <x:c r="D418" s="24"/>
      <x:c r="E418" s="25"/>
      <x:c r="F418" s="3" t="str">
        <x:f>IF(COUNTA(A418:E418)=0,"",IF(AND(ISNUMBER(A418),A418&gt;0,B418&lt;&gt;"",ISNUMBER(C418),C418&gt;0,OR(D418="",AND(ISNUMBER(D418),D418&gt;=0))),"Ready","Check input"))</x:f>
      </x:c>
    </x:row>
    <x:row r="419" ht="32" customHeight="1">
      <x:c r="A419" s="22"/>
      <x:c r="B419" s="7"/>
      <x:c r="C419" s="23"/>
      <x:c r="D419" s="24"/>
      <x:c r="E419" s="25"/>
      <x:c r="F419" s="3" t="str">
        <x:f>IF(COUNTA(A419:E419)=0,"",IF(AND(ISNUMBER(A419),A419&gt;0,B419&lt;&gt;"",ISNUMBER(C419),C419&gt;0,OR(D419="",AND(ISNUMBER(D419),D419&gt;=0))),"Ready","Check input"))</x:f>
      </x:c>
    </x:row>
    <x:row r="420" ht="32" customHeight="1">
      <x:c r="A420" s="22"/>
      <x:c r="B420" s="7"/>
      <x:c r="C420" s="23"/>
      <x:c r="D420" s="24"/>
      <x:c r="E420" s="25"/>
      <x:c r="F420" s="3" t="str">
        <x:f>IF(COUNTA(A420:E420)=0,"",IF(AND(ISNUMBER(A420),A420&gt;0,B420&lt;&gt;"",ISNUMBER(C420),C420&gt;0,OR(D420="",AND(ISNUMBER(D420),D420&gt;=0))),"Ready","Check input"))</x:f>
      </x:c>
    </x:row>
    <x:row r="421" ht="32" customHeight="1">
      <x:c r="A421" s="22"/>
      <x:c r="B421" s="7"/>
      <x:c r="C421" s="23"/>
      <x:c r="D421" s="24"/>
      <x:c r="E421" s="25"/>
      <x:c r="F421" s="3" t="str">
        <x:f>IF(COUNTA(A421:E421)=0,"",IF(AND(ISNUMBER(A421),A421&gt;0,B421&lt;&gt;"",ISNUMBER(C421),C421&gt;0,OR(D421="",AND(ISNUMBER(D421),D421&gt;=0))),"Ready","Check input"))</x:f>
      </x:c>
    </x:row>
    <x:row r="422" ht="32" customHeight="1">
      <x:c r="A422" s="22"/>
      <x:c r="B422" s="7"/>
      <x:c r="C422" s="23"/>
      <x:c r="D422" s="24"/>
      <x:c r="E422" s="25"/>
      <x:c r="F422" s="3" t="str">
        <x:f>IF(COUNTA(A422:E422)=0,"",IF(AND(ISNUMBER(A422),A422&gt;0,B422&lt;&gt;"",ISNUMBER(C422),C422&gt;0,OR(D422="",AND(ISNUMBER(D422),D422&gt;=0))),"Ready","Check input"))</x:f>
      </x:c>
    </x:row>
    <x:row r="423" ht="32" customHeight="1">
      <x:c r="A423" s="22"/>
      <x:c r="B423" s="7"/>
      <x:c r="C423" s="23"/>
      <x:c r="D423" s="24"/>
      <x:c r="E423" s="25"/>
      <x:c r="F423" s="3" t="str">
        <x:f>IF(COUNTA(A423:E423)=0,"",IF(AND(ISNUMBER(A423),A423&gt;0,B423&lt;&gt;"",ISNUMBER(C423),C423&gt;0,OR(D423="",AND(ISNUMBER(D423),D423&gt;=0))),"Ready","Check input"))</x:f>
      </x:c>
    </x:row>
    <x:row r="424" ht="32" customHeight="1">
      <x:c r="A424" s="22"/>
      <x:c r="B424" s="7"/>
      <x:c r="C424" s="23"/>
      <x:c r="D424" s="24"/>
      <x:c r="E424" s="25"/>
      <x:c r="F424" s="3" t="str">
        <x:f>IF(COUNTA(A424:E424)=0,"",IF(AND(ISNUMBER(A424),A424&gt;0,B424&lt;&gt;"",ISNUMBER(C424),C424&gt;0,OR(D424="",AND(ISNUMBER(D424),D424&gt;=0))),"Ready","Check input"))</x:f>
      </x:c>
    </x:row>
    <x:row r="425" ht="32" customHeight="1">
      <x:c r="A425" s="22"/>
      <x:c r="B425" s="7"/>
      <x:c r="C425" s="23"/>
      <x:c r="D425" s="24"/>
      <x:c r="E425" s="25"/>
      <x:c r="F425" s="3" t="str">
        <x:f>IF(COUNTA(A425:E425)=0,"",IF(AND(ISNUMBER(A425),A425&gt;0,B425&lt;&gt;"",ISNUMBER(C425),C425&gt;0,OR(D425="",AND(ISNUMBER(D425),D425&gt;=0))),"Ready","Check input"))</x:f>
      </x:c>
    </x:row>
    <x:row r="426" ht="32" customHeight="1">
      <x:c r="A426" s="22"/>
      <x:c r="B426" s="7"/>
      <x:c r="C426" s="23"/>
      <x:c r="D426" s="24"/>
      <x:c r="E426" s="25"/>
      <x:c r="F426" s="3" t="str">
        <x:f>IF(COUNTA(A426:E426)=0,"",IF(AND(ISNUMBER(A426),A426&gt;0,B426&lt;&gt;"",ISNUMBER(C426),C426&gt;0,OR(D426="",AND(ISNUMBER(D426),D426&gt;=0))),"Ready","Check input"))</x:f>
      </x:c>
    </x:row>
    <x:row r="427" ht="32" customHeight="1">
      <x:c r="A427" s="22"/>
      <x:c r="B427" s="7"/>
      <x:c r="C427" s="23"/>
      <x:c r="D427" s="24"/>
      <x:c r="E427" s="25"/>
      <x:c r="F427" s="3" t="str">
        <x:f>IF(COUNTA(A427:E427)=0,"",IF(AND(ISNUMBER(A427),A427&gt;0,B427&lt;&gt;"",ISNUMBER(C427),C427&gt;0,OR(D427="",AND(ISNUMBER(D427),D427&gt;=0))),"Ready","Check input"))</x:f>
      </x:c>
    </x:row>
    <x:row r="428" ht="32" customHeight="1">
      <x:c r="A428" s="22"/>
      <x:c r="B428" s="7"/>
      <x:c r="C428" s="23"/>
      <x:c r="D428" s="24"/>
      <x:c r="E428" s="25"/>
      <x:c r="F428" s="3" t="str">
        <x:f>IF(COUNTA(A428:E428)=0,"",IF(AND(ISNUMBER(A428),A428&gt;0,B428&lt;&gt;"",ISNUMBER(C428),C428&gt;0,OR(D428="",AND(ISNUMBER(D428),D428&gt;=0))),"Ready","Check input"))</x:f>
      </x:c>
    </x:row>
    <x:row r="429" ht="32" customHeight="1">
      <x:c r="A429" s="22"/>
      <x:c r="B429" s="7"/>
      <x:c r="C429" s="23"/>
      <x:c r="D429" s="24"/>
      <x:c r="E429" s="25"/>
      <x:c r="F429" s="3" t="str">
        <x:f>IF(COUNTA(A429:E429)=0,"",IF(AND(ISNUMBER(A429),A429&gt;0,B429&lt;&gt;"",ISNUMBER(C429),C429&gt;0,OR(D429="",AND(ISNUMBER(D429),D429&gt;=0))),"Ready","Check input"))</x:f>
      </x:c>
    </x:row>
    <x:row r="430" ht="32" customHeight="1">
      <x:c r="A430" s="22"/>
      <x:c r="B430" s="7"/>
      <x:c r="C430" s="23"/>
      <x:c r="D430" s="24"/>
      <x:c r="E430" s="25"/>
      <x:c r="F430" s="3" t="str">
        <x:f>IF(COUNTA(A430:E430)=0,"",IF(AND(ISNUMBER(A430),A430&gt;0,B430&lt;&gt;"",ISNUMBER(C430),C430&gt;0,OR(D430="",AND(ISNUMBER(D430),D430&gt;=0))),"Ready","Check input"))</x:f>
      </x:c>
    </x:row>
    <x:row r="431" ht="32" customHeight="1">
      <x:c r="A431" s="22"/>
      <x:c r="B431" s="7"/>
      <x:c r="C431" s="23"/>
      <x:c r="D431" s="24"/>
      <x:c r="E431" s="25"/>
      <x:c r="F431" s="3" t="str">
        <x:f>IF(COUNTA(A431:E431)=0,"",IF(AND(ISNUMBER(A431),A431&gt;0,B431&lt;&gt;"",ISNUMBER(C431),C431&gt;0,OR(D431="",AND(ISNUMBER(D431),D431&gt;=0))),"Ready","Check input"))</x:f>
      </x:c>
    </x:row>
    <x:row r="432" ht="32" customHeight="1">
      <x:c r="A432" s="22"/>
      <x:c r="B432" s="7"/>
      <x:c r="C432" s="23"/>
      <x:c r="D432" s="24"/>
      <x:c r="E432" s="25"/>
      <x:c r="F432" s="3" t="str">
        <x:f>IF(COUNTA(A432:E432)=0,"",IF(AND(ISNUMBER(A432),A432&gt;0,B432&lt;&gt;"",ISNUMBER(C432),C432&gt;0,OR(D432="",AND(ISNUMBER(D432),D432&gt;=0))),"Ready","Check input"))</x:f>
      </x:c>
    </x:row>
    <x:row r="433" ht="32" customHeight="1">
      <x:c r="A433" s="22"/>
      <x:c r="B433" s="7"/>
      <x:c r="C433" s="23"/>
      <x:c r="D433" s="24"/>
      <x:c r="E433" s="25"/>
      <x:c r="F433" s="3" t="str">
        <x:f>IF(COUNTA(A433:E433)=0,"",IF(AND(ISNUMBER(A433),A433&gt;0,B433&lt;&gt;"",ISNUMBER(C433),C433&gt;0,OR(D433="",AND(ISNUMBER(D433),D433&gt;=0))),"Ready","Check input"))</x:f>
      </x:c>
    </x:row>
    <x:row r="434" ht="32" customHeight="1">
      <x:c r="A434" s="22"/>
      <x:c r="B434" s="7"/>
      <x:c r="C434" s="23"/>
      <x:c r="D434" s="24"/>
      <x:c r="E434" s="25"/>
      <x:c r="F434" s="3" t="str">
        <x:f>IF(COUNTA(A434:E434)=0,"",IF(AND(ISNUMBER(A434),A434&gt;0,B434&lt;&gt;"",ISNUMBER(C434),C434&gt;0,OR(D434="",AND(ISNUMBER(D434),D434&gt;=0))),"Ready","Check input"))</x:f>
      </x:c>
    </x:row>
    <x:row r="435" ht="32" customHeight="1">
      <x:c r="A435" s="22"/>
      <x:c r="B435" s="7"/>
      <x:c r="C435" s="23"/>
      <x:c r="D435" s="24"/>
      <x:c r="E435" s="25"/>
      <x:c r="F435" s="3" t="str">
        <x:f>IF(COUNTA(A435:E435)=0,"",IF(AND(ISNUMBER(A435),A435&gt;0,B435&lt;&gt;"",ISNUMBER(C435),C435&gt;0,OR(D435="",AND(ISNUMBER(D435),D435&gt;=0))),"Ready","Check input"))</x:f>
      </x:c>
    </x:row>
    <x:row r="436" ht="32" customHeight="1">
      <x:c r="A436" s="22"/>
      <x:c r="B436" s="7"/>
      <x:c r="C436" s="23"/>
      <x:c r="D436" s="24"/>
      <x:c r="E436" s="25"/>
      <x:c r="F436" s="3" t="str">
        <x:f>IF(COUNTA(A436:E436)=0,"",IF(AND(ISNUMBER(A436),A436&gt;0,B436&lt;&gt;"",ISNUMBER(C436),C436&gt;0,OR(D436="",AND(ISNUMBER(D436),D436&gt;=0))),"Ready","Check input"))</x:f>
      </x:c>
    </x:row>
    <x:row r="437" ht="32" customHeight="1">
      <x:c r="A437" s="22"/>
      <x:c r="B437" s="7"/>
      <x:c r="C437" s="23"/>
      <x:c r="D437" s="24"/>
      <x:c r="E437" s="25"/>
      <x:c r="F437" s="3" t="str">
        <x:f>IF(COUNTA(A437:E437)=0,"",IF(AND(ISNUMBER(A437),A437&gt;0,B437&lt;&gt;"",ISNUMBER(C437),C437&gt;0,OR(D437="",AND(ISNUMBER(D437),D437&gt;=0))),"Ready","Check input"))</x:f>
      </x:c>
    </x:row>
    <x:row r="438" ht="32" customHeight="1">
      <x:c r="A438" s="22"/>
      <x:c r="B438" s="7"/>
      <x:c r="C438" s="23"/>
      <x:c r="D438" s="24"/>
      <x:c r="E438" s="25"/>
      <x:c r="F438" s="3" t="str">
        <x:f>IF(COUNTA(A438:E438)=0,"",IF(AND(ISNUMBER(A438),A438&gt;0,B438&lt;&gt;"",ISNUMBER(C438),C438&gt;0,OR(D438="",AND(ISNUMBER(D438),D438&gt;=0))),"Ready","Check input"))</x:f>
      </x:c>
    </x:row>
    <x:row r="439" ht="32" customHeight="1">
      <x:c r="A439" s="22"/>
      <x:c r="B439" s="7"/>
      <x:c r="C439" s="23"/>
      <x:c r="D439" s="24"/>
      <x:c r="E439" s="25"/>
      <x:c r="F439" s="3" t="str">
        <x:f>IF(COUNTA(A439:E439)=0,"",IF(AND(ISNUMBER(A439),A439&gt;0,B439&lt;&gt;"",ISNUMBER(C439),C439&gt;0,OR(D439="",AND(ISNUMBER(D439),D439&gt;=0))),"Ready","Check input"))</x:f>
      </x:c>
    </x:row>
    <x:row r="440" ht="32" customHeight="1">
      <x:c r="A440" s="22"/>
      <x:c r="B440" s="7"/>
      <x:c r="C440" s="23"/>
      <x:c r="D440" s="24"/>
      <x:c r="E440" s="25"/>
      <x:c r="F440" s="3" t="str">
        <x:f>IF(COUNTA(A440:E440)=0,"",IF(AND(ISNUMBER(A440),A440&gt;0,B440&lt;&gt;"",ISNUMBER(C440),C440&gt;0,OR(D440="",AND(ISNUMBER(D440),D440&gt;=0))),"Ready","Check input"))</x:f>
      </x:c>
    </x:row>
    <x:row r="441" ht="32" customHeight="1">
      <x:c r="A441" s="22"/>
      <x:c r="B441" s="7"/>
      <x:c r="C441" s="23"/>
      <x:c r="D441" s="24"/>
      <x:c r="E441" s="25"/>
      <x:c r="F441" s="3" t="str">
        <x:f>IF(COUNTA(A441:E441)=0,"",IF(AND(ISNUMBER(A441),A441&gt;0,B441&lt;&gt;"",ISNUMBER(C441),C441&gt;0,OR(D441="",AND(ISNUMBER(D441),D441&gt;=0))),"Ready","Check input"))</x:f>
      </x:c>
    </x:row>
    <x:row r="442" ht="32" customHeight="1">
      <x:c r="A442" s="22"/>
      <x:c r="B442" s="7"/>
      <x:c r="C442" s="23"/>
      <x:c r="D442" s="24"/>
      <x:c r="E442" s="25"/>
      <x:c r="F442" s="3" t="str">
        <x:f>IF(COUNTA(A442:E442)=0,"",IF(AND(ISNUMBER(A442),A442&gt;0,B442&lt;&gt;"",ISNUMBER(C442),C442&gt;0,OR(D442="",AND(ISNUMBER(D442),D442&gt;=0))),"Ready","Check input"))</x:f>
      </x:c>
    </x:row>
    <x:row r="443" ht="32" customHeight="1">
      <x:c r="A443" s="22"/>
      <x:c r="B443" s="7"/>
      <x:c r="C443" s="23"/>
      <x:c r="D443" s="24"/>
      <x:c r="E443" s="25"/>
      <x:c r="F443" s="3" t="str">
        <x:f>IF(COUNTA(A443:E443)=0,"",IF(AND(ISNUMBER(A443),A443&gt;0,B443&lt;&gt;"",ISNUMBER(C443),C443&gt;0,OR(D443="",AND(ISNUMBER(D443),D443&gt;=0))),"Ready","Check input"))</x:f>
      </x:c>
    </x:row>
    <x:row r="444" ht="32" customHeight="1">
      <x:c r="A444" s="22"/>
      <x:c r="B444" s="7"/>
      <x:c r="C444" s="23"/>
      <x:c r="D444" s="24"/>
      <x:c r="E444" s="25"/>
      <x:c r="F444" s="3" t="str">
        <x:f>IF(COUNTA(A444:E444)=0,"",IF(AND(ISNUMBER(A444),A444&gt;0,B444&lt;&gt;"",ISNUMBER(C444),C444&gt;0,OR(D444="",AND(ISNUMBER(D444),D444&gt;=0))),"Ready","Check input"))</x:f>
      </x:c>
    </x:row>
    <x:row r="445" ht="32" customHeight="1">
      <x:c r="A445" s="22"/>
      <x:c r="B445" s="7"/>
      <x:c r="C445" s="23"/>
      <x:c r="D445" s="24"/>
      <x:c r="E445" s="25"/>
      <x:c r="F445" s="3" t="str">
        <x:f>IF(COUNTA(A445:E445)=0,"",IF(AND(ISNUMBER(A445),A445&gt;0,B445&lt;&gt;"",ISNUMBER(C445),C445&gt;0,OR(D445="",AND(ISNUMBER(D445),D445&gt;=0))),"Ready","Check input"))</x:f>
      </x:c>
    </x:row>
    <x:row r="446" ht="32" customHeight="1">
      <x:c r="A446" s="22"/>
      <x:c r="B446" s="7"/>
      <x:c r="C446" s="23"/>
      <x:c r="D446" s="24"/>
      <x:c r="E446" s="25"/>
      <x:c r="F446" s="3" t="str">
        <x:f>IF(COUNTA(A446:E446)=0,"",IF(AND(ISNUMBER(A446),A446&gt;0,B446&lt;&gt;"",ISNUMBER(C446),C446&gt;0,OR(D446="",AND(ISNUMBER(D446),D446&gt;=0))),"Ready","Check input"))</x:f>
      </x:c>
    </x:row>
    <x:row r="447" ht="32" customHeight="1">
      <x:c r="A447" s="22"/>
      <x:c r="B447" s="7"/>
      <x:c r="C447" s="23"/>
      <x:c r="D447" s="24"/>
      <x:c r="E447" s="25"/>
      <x:c r="F447" s="3" t="str">
        <x:f>IF(COUNTA(A447:E447)=0,"",IF(AND(ISNUMBER(A447),A447&gt;0,B447&lt;&gt;"",ISNUMBER(C447),C447&gt;0,OR(D447="",AND(ISNUMBER(D447),D447&gt;=0))),"Ready","Check input"))</x:f>
      </x:c>
    </x:row>
    <x:row r="448" ht="32" customHeight="1">
      <x:c r="A448" s="22"/>
      <x:c r="B448" s="7"/>
      <x:c r="C448" s="23"/>
      <x:c r="D448" s="24"/>
      <x:c r="E448" s="25"/>
      <x:c r="F448" s="3" t="str">
        <x:f>IF(COUNTA(A448:E448)=0,"",IF(AND(ISNUMBER(A448),A448&gt;0,B448&lt;&gt;"",ISNUMBER(C448),C448&gt;0,OR(D448="",AND(ISNUMBER(D448),D448&gt;=0))),"Ready","Check input"))</x:f>
      </x:c>
    </x:row>
    <x:row r="449" ht="32" customHeight="1">
      <x:c r="A449" s="22"/>
      <x:c r="B449" s="7"/>
      <x:c r="C449" s="23"/>
      <x:c r="D449" s="24"/>
      <x:c r="E449" s="25"/>
      <x:c r="F449" s="3" t="str">
        <x:f>IF(COUNTA(A449:E449)=0,"",IF(AND(ISNUMBER(A449),A449&gt;0,B449&lt;&gt;"",ISNUMBER(C449),C449&gt;0,OR(D449="",AND(ISNUMBER(D449),D449&gt;=0))),"Ready","Check input"))</x:f>
      </x:c>
    </x:row>
    <x:row r="450" ht="32" customHeight="1">
      <x:c r="A450" s="22"/>
      <x:c r="B450" s="7"/>
      <x:c r="C450" s="23"/>
      <x:c r="D450" s="24"/>
      <x:c r="E450" s="25"/>
      <x:c r="F450" s="3" t="str">
        <x:f>IF(COUNTA(A450:E450)=0,"",IF(AND(ISNUMBER(A450),A450&gt;0,B450&lt;&gt;"",ISNUMBER(C450),C450&gt;0,OR(D450="",AND(ISNUMBER(D450),D450&gt;=0))),"Ready","Check input"))</x:f>
      </x:c>
    </x:row>
    <x:row r="451" ht="32" customHeight="1">
      <x:c r="A451" s="22"/>
      <x:c r="B451" s="7"/>
      <x:c r="C451" s="23"/>
      <x:c r="D451" s="24"/>
      <x:c r="E451" s="25"/>
      <x:c r="F451" s="3" t="str">
        <x:f>IF(COUNTA(A451:E451)=0,"",IF(AND(ISNUMBER(A451),A451&gt;0,B451&lt;&gt;"",ISNUMBER(C451),C451&gt;0,OR(D451="",AND(ISNUMBER(D451),D451&gt;=0))),"Ready","Check input"))</x:f>
      </x:c>
    </x:row>
    <x:row r="452" ht="32" customHeight="1">
      <x:c r="A452" s="22"/>
      <x:c r="B452" s="7"/>
      <x:c r="C452" s="23"/>
      <x:c r="D452" s="24"/>
      <x:c r="E452" s="25"/>
      <x:c r="F452" s="3" t="str">
        <x:f>IF(COUNTA(A452:E452)=0,"",IF(AND(ISNUMBER(A452),A452&gt;0,B452&lt;&gt;"",ISNUMBER(C452),C452&gt;0,OR(D452="",AND(ISNUMBER(D452),D452&gt;=0))),"Ready","Check input"))</x:f>
      </x:c>
    </x:row>
    <x:row r="453" ht="32" customHeight="1">
      <x:c r="A453" s="22"/>
      <x:c r="B453" s="7"/>
      <x:c r="C453" s="23"/>
      <x:c r="D453" s="24"/>
      <x:c r="E453" s="25"/>
      <x:c r="F453" s="3" t="str">
        <x:f>IF(COUNTA(A453:E453)=0,"",IF(AND(ISNUMBER(A453),A453&gt;0,B453&lt;&gt;"",ISNUMBER(C453),C453&gt;0,OR(D453="",AND(ISNUMBER(D453),D453&gt;=0))),"Ready","Check input"))</x:f>
      </x:c>
    </x:row>
    <x:row r="454" ht="32" customHeight="1">
      <x:c r="A454" s="22"/>
      <x:c r="B454" s="7"/>
      <x:c r="C454" s="23"/>
      <x:c r="D454" s="24"/>
      <x:c r="E454" s="25"/>
      <x:c r="F454" s="3" t="str">
        <x:f>IF(COUNTA(A454:E454)=0,"",IF(AND(ISNUMBER(A454),A454&gt;0,B454&lt;&gt;"",ISNUMBER(C454),C454&gt;0,OR(D454="",AND(ISNUMBER(D454),D454&gt;=0))),"Ready","Check input"))</x:f>
      </x:c>
    </x:row>
    <x:row r="455" ht="32" customHeight="1">
      <x:c r="A455" s="22"/>
      <x:c r="B455" s="7"/>
      <x:c r="C455" s="23"/>
      <x:c r="D455" s="24"/>
      <x:c r="E455" s="25"/>
      <x:c r="F455" s="3" t="str">
        <x:f>IF(COUNTA(A455:E455)=0,"",IF(AND(ISNUMBER(A455),A455&gt;0,B455&lt;&gt;"",ISNUMBER(C455),C455&gt;0,OR(D455="",AND(ISNUMBER(D455),D455&gt;=0))),"Ready","Check input"))</x:f>
      </x:c>
    </x:row>
    <x:row r="456" ht="32" customHeight="1">
      <x:c r="A456" s="22"/>
      <x:c r="B456" s="7"/>
      <x:c r="C456" s="23"/>
      <x:c r="D456" s="24"/>
      <x:c r="E456" s="25"/>
      <x:c r="F456" s="3" t="str">
        <x:f>IF(COUNTA(A456:E456)=0,"",IF(AND(ISNUMBER(A456),A456&gt;0,B456&lt;&gt;"",ISNUMBER(C456),C456&gt;0,OR(D456="",AND(ISNUMBER(D456),D456&gt;=0))),"Ready","Check input"))</x:f>
      </x:c>
    </x:row>
    <x:row r="457" ht="32" customHeight="1">
      <x:c r="A457" s="22"/>
      <x:c r="B457" s="7"/>
      <x:c r="C457" s="23"/>
      <x:c r="D457" s="24"/>
      <x:c r="E457" s="25"/>
      <x:c r="F457" s="3" t="str">
        <x:f>IF(COUNTA(A457:E457)=0,"",IF(AND(ISNUMBER(A457),A457&gt;0,B457&lt;&gt;"",ISNUMBER(C457),C457&gt;0,OR(D457="",AND(ISNUMBER(D457),D457&gt;=0))),"Ready","Check input"))</x:f>
      </x:c>
    </x:row>
    <x:row r="458" ht="32" customHeight="1">
      <x:c r="A458" s="22"/>
      <x:c r="B458" s="7"/>
      <x:c r="C458" s="23"/>
      <x:c r="D458" s="24"/>
      <x:c r="E458" s="25"/>
      <x:c r="F458" s="3" t="str">
        <x:f>IF(COUNTA(A458:E458)=0,"",IF(AND(ISNUMBER(A458),A458&gt;0,B458&lt;&gt;"",ISNUMBER(C458),C458&gt;0,OR(D458="",AND(ISNUMBER(D458),D458&gt;=0))),"Ready","Check input"))</x:f>
      </x:c>
    </x:row>
    <x:row r="459" ht="32" customHeight="1">
      <x:c r="A459" s="22"/>
      <x:c r="B459" s="7"/>
      <x:c r="C459" s="23"/>
      <x:c r="D459" s="24"/>
      <x:c r="E459" s="25"/>
      <x:c r="F459" s="3" t="str">
        <x:f>IF(COUNTA(A459:E459)=0,"",IF(AND(ISNUMBER(A459),A459&gt;0,B459&lt;&gt;"",ISNUMBER(C459),C459&gt;0,OR(D459="",AND(ISNUMBER(D459),D459&gt;=0))),"Ready","Check input"))</x:f>
      </x:c>
    </x:row>
    <x:row r="460" ht="32" customHeight="1">
      <x:c r="A460" s="22"/>
      <x:c r="B460" s="7"/>
      <x:c r="C460" s="23"/>
      <x:c r="D460" s="24"/>
      <x:c r="E460" s="25"/>
      <x:c r="F460" s="3" t="str">
        <x:f>IF(COUNTA(A460:E460)=0,"",IF(AND(ISNUMBER(A460),A460&gt;0,B460&lt;&gt;"",ISNUMBER(C460),C460&gt;0,OR(D460="",AND(ISNUMBER(D460),D460&gt;=0))),"Ready","Check input"))</x:f>
      </x:c>
    </x:row>
    <x:row r="461" ht="32" customHeight="1">
      <x:c r="A461" s="22"/>
      <x:c r="B461" s="7"/>
      <x:c r="C461" s="23"/>
      <x:c r="D461" s="24"/>
      <x:c r="E461" s="25"/>
      <x:c r="F461" s="3" t="str">
        <x:f>IF(COUNTA(A461:E461)=0,"",IF(AND(ISNUMBER(A461),A461&gt;0,B461&lt;&gt;"",ISNUMBER(C461),C461&gt;0,OR(D461="",AND(ISNUMBER(D461),D461&gt;=0))),"Ready","Check input"))</x:f>
      </x:c>
    </x:row>
    <x:row r="462" ht="32" customHeight="1">
      <x:c r="A462" s="22"/>
      <x:c r="B462" s="7"/>
      <x:c r="C462" s="23"/>
      <x:c r="D462" s="24"/>
      <x:c r="E462" s="25"/>
      <x:c r="F462" s="3" t="str">
        <x:f>IF(COUNTA(A462:E462)=0,"",IF(AND(ISNUMBER(A462),A462&gt;0,B462&lt;&gt;"",ISNUMBER(C462),C462&gt;0,OR(D462="",AND(ISNUMBER(D462),D462&gt;=0))),"Ready","Check input"))</x:f>
      </x:c>
    </x:row>
    <x:row r="463" ht="32" customHeight="1">
      <x:c r="A463" s="22"/>
      <x:c r="B463" s="7"/>
      <x:c r="C463" s="23"/>
      <x:c r="D463" s="24"/>
      <x:c r="E463" s="25"/>
      <x:c r="F463" s="3" t="str">
        <x:f>IF(COUNTA(A463:E463)=0,"",IF(AND(ISNUMBER(A463),A463&gt;0,B463&lt;&gt;"",ISNUMBER(C463),C463&gt;0,OR(D463="",AND(ISNUMBER(D463),D463&gt;=0))),"Ready","Check input"))</x:f>
      </x:c>
    </x:row>
    <x:row r="464" ht="32" customHeight="1">
      <x:c r="A464" s="22"/>
      <x:c r="B464" s="7"/>
      <x:c r="C464" s="23"/>
      <x:c r="D464" s="24"/>
      <x:c r="E464" s="25"/>
      <x:c r="F464" s="3" t="str">
        <x:f>IF(COUNTA(A464:E464)=0,"",IF(AND(ISNUMBER(A464),A464&gt;0,B464&lt;&gt;"",ISNUMBER(C464),C464&gt;0,OR(D464="",AND(ISNUMBER(D464),D464&gt;=0))),"Ready","Check input"))</x:f>
      </x:c>
    </x:row>
    <x:row r="465" ht="32" customHeight="1">
      <x:c r="A465" s="22"/>
      <x:c r="B465" s="7"/>
      <x:c r="C465" s="23"/>
      <x:c r="D465" s="24"/>
      <x:c r="E465" s="25"/>
      <x:c r="F465" s="3" t="str">
        <x:f>IF(COUNTA(A465:E465)=0,"",IF(AND(ISNUMBER(A465),A465&gt;0,B465&lt;&gt;"",ISNUMBER(C465),C465&gt;0,OR(D465="",AND(ISNUMBER(D465),D465&gt;=0))),"Ready","Check input"))</x:f>
      </x:c>
    </x:row>
    <x:row r="466" ht="32" customHeight="1">
      <x:c r="A466" s="22"/>
      <x:c r="B466" s="7"/>
      <x:c r="C466" s="23"/>
      <x:c r="D466" s="24"/>
      <x:c r="E466" s="25"/>
      <x:c r="F466" s="3" t="str">
        <x:f>IF(COUNTA(A466:E466)=0,"",IF(AND(ISNUMBER(A466),A466&gt;0,B466&lt;&gt;"",ISNUMBER(C466),C466&gt;0,OR(D466="",AND(ISNUMBER(D466),D466&gt;=0))),"Ready","Check input"))</x:f>
      </x:c>
    </x:row>
    <x:row r="467" ht="32" customHeight="1">
      <x:c r="A467" s="22"/>
      <x:c r="B467" s="7"/>
      <x:c r="C467" s="23"/>
      <x:c r="D467" s="24"/>
      <x:c r="E467" s="25"/>
      <x:c r="F467" s="3" t="str">
        <x:f>IF(COUNTA(A467:E467)=0,"",IF(AND(ISNUMBER(A467),A467&gt;0,B467&lt;&gt;"",ISNUMBER(C467),C467&gt;0,OR(D467="",AND(ISNUMBER(D467),D467&gt;=0))),"Ready","Check input"))</x:f>
      </x:c>
    </x:row>
    <x:row r="468" ht="32" customHeight="1">
      <x:c r="A468" s="22"/>
      <x:c r="B468" s="7"/>
      <x:c r="C468" s="23"/>
      <x:c r="D468" s="24"/>
      <x:c r="E468" s="25"/>
      <x:c r="F468" s="3" t="str">
        <x:f>IF(COUNTA(A468:E468)=0,"",IF(AND(ISNUMBER(A468),A468&gt;0,B468&lt;&gt;"",ISNUMBER(C468),C468&gt;0,OR(D468="",AND(ISNUMBER(D468),D468&gt;=0))),"Ready","Check input"))</x:f>
      </x:c>
    </x:row>
    <x:row r="469" ht="32" customHeight="1">
      <x:c r="A469" s="22"/>
      <x:c r="B469" s="7"/>
      <x:c r="C469" s="23"/>
      <x:c r="D469" s="24"/>
      <x:c r="E469" s="25"/>
      <x:c r="F469" s="3" t="str">
        <x:f>IF(COUNTA(A469:E469)=0,"",IF(AND(ISNUMBER(A469),A469&gt;0,B469&lt;&gt;"",ISNUMBER(C469),C469&gt;0,OR(D469="",AND(ISNUMBER(D469),D469&gt;=0))),"Ready","Check input"))</x:f>
      </x:c>
    </x:row>
    <x:row r="470" ht="32" customHeight="1">
      <x:c r="A470" s="22"/>
      <x:c r="B470" s="7"/>
      <x:c r="C470" s="23"/>
      <x:c r="D470" s="24"/>
      <x:c r="E470" s="25"/>
      <x:c r="F470" s="3" t="str">
        <x:f>IF(COUNTA(A470:E470)=0,"",IF(AND(ISNUMBER(A470),A470&gt;0,B470&lt;&gt;"",ISNUMBER(C470),C470&gt;0,OR(D470="",AND(ISNUMBER(D470),D470&gt;=0))),"Ready","Check input"))</x:f>
      </x:c>
    </x:row>
    <x:row r="471" ht="32" customHeight="1">
      <x:c r="A471" s="22"/>
      <x:c r="B471" s="7"/>
      <x:c r="C471" s="23"/>
      <x:c r="D471" s="24"/>
      <x:c r="E471" s="25"/>
      <x:c r="F471" s="3" t="str">
        <x:f>IF(COUNTA(A471:E471)=0,"",IF(AND(ISNUMBER(A471),A471&gt;0,B471&lt;&gt;"",ISNUMBER(C471),C471&gt;0,OR(D471="",AND(ISNUMBER(D471),D471&gt;=0))),"Ready","Check input"))</x:f>
      </x:c>
    </x:row>
    <x:row r="472" ht="32" customHeight="1">
      <x:c r="A472" s="22"/>
      <x:c r="B472" s="7"/>
      <x:c r="C472" s="23"/>
      <x:c r="D472" s="24"/>
      <x:c r="E472" s="25"/>
      <x:c r="F472" s="3" t="str">
        <x:f>IF(COUNTA(A472:E472)=0,"",IF(AND(ISNUMBER(A472),A472&gt;0,B472&lt;&gt;"",ISNUMBER(C472),C472&gt;0,OR(D472="",AND(ISNUMBER(D472),D472&gt;=0))),"Ready","Check input"))</x:f>
      </x:c>
    </x:row>
    <x:row r="473" ht="32" customHeight="1">
      <x:c r="A473" s="22"/>
      <x:c r="B473" s="7"/>
      <x:c r="C473" s="23"/>
      <x:c r="D473" s="24"/>
      <x:c r="E473" s="25"/>
      <x:c r="F473" s="3" t="str">
        <x:f>IF(COUNTA(A473:E473)=0,"",IF(AND(ISNUMBER(A473),A473&gt;0,B473&lt;&gt;"",ISNUMBER(C473),C473&gt;0,OR(D473="",AND(ISNUMBER(D473),D473&gt;=0))),"Ready","Check input"))</x:f>
      </x:c>
    </x:row>
    <x:row r="474" ht="32" customHeight="1">
      <x:c r="A474" s="22"/>
      <x:c r="B474" s="7"/>
      <x:c r="C474" s="23"/>
      <x:c r="D474" s="24"/>
      <x:c r="E474" s="25"/>
      <x:c r="F474" s="3" t="str">
        <x:f>IF(COUNTA(A474:E474)=0,"",IF(AND(ISNUMBER(A474),A474&gt;0,B474&lt;&gt;"",ISNUMBER(C474),C474&gt;0,OR(D474="",AND(ISNUMBER(D474),D474&gt;=0))),"Ready","Check input"))</x:f>
      </x:c>
    </x:row>
    <x:row r="475" ht="32" customHeight="1">
      <x:c r="A475" s="22"/>
      <x:c r="B475" s="7"/>
      <x:c r="C475" s="23"/>
      <x:c r="D475" s="24"/>
      <x:c r="E475" s="25"/>
      <x:c r="F475" s="3" t="str">
        <x:f>IF(COUNTA(A475:E475)=0,"",IF(AND(ISNUMBER(A475),A475&gt;0,B475&lt;&gt;"",ISNUMBER(C475),C475&gt;0,OR(D475="",AND(ISNUMBER(D475),D475&gt;=0))),"Ready","Check input"))</x:f>
      </x:c>
    </x:row>
    <x:row r="476" ht="32" customHeight="1">
      <x:c r="A476" s="22"/>
      <x:c r="B476" s="7"/>
      <x:c r="C476" s="23"/>
      <x:c r="D476" s="24"/>
      <x:c r="E476" s="25"/>
      <x:c r="F476" s="3" t="str">
        <x:f>IF(COUNTA(A476:E476)=0,"",IF(AND(ISNUMBER(A476),A476&gt;0,B476&lt;&gt;"",ISNUMBER(C476),C476&gt;0,OR(D476="",AND(ISNUMBER(D476),D476&gt;=0))),"Ready","Check input"))</x:f>
      </x:c>
    </x:row>
    <x:row r="477" ht="32" customHeight="1">
      <x:c r="A477" s="22"/>
      <x:c r="B477" s="7"/>
      <x:c r="C477" s="23"/>
      <x:c r="D477" s="24"/>
      <x:c r="E477" s="25"/>
      <x:c r="F477" s="3" t="str">
        <x:f>IF(COUNTA(A477:E477)=0,"",IF(AND(ISNUMBER(A477),A477&gt;0,B477&lt;&gt;"",ISNUMBER(C477),C477&gt;0,OR(D477="",AND(ISNUMBER(D477),D477&gt;=0))),"Ready","Check input"))</x:f>
      </x:c>
    </x:row>
    <x:row r="478" ht="32" customHeight="1">
      <x:c r="A478" s="22"/>
      <x:c r="B478" s="7"/>
      <x:c r="C478" s="23"/>
      <x:c r="D478" s="24"/>
      <x:c r="E478" s="25"/>
      <x:c r="F478" s="3" t="str">
        <x:f>IF(COUNTA(A478:E478)=0,"",IF(AND(ISNUMBER(A478),A478&gt;0,B478&lt;&gt;"",ISNUMBER(C478),C478&gt;0,OR(D478="",AND(ISNUMBER(D478),D478&gt;=0))),"Ready","Check input"))</x:f>
      </x:c>
    </x:row>
    <x:row r="479" ht="32" customHeight="1">
      <x:c r="A479" s="22"/>
      <x:c r="B479" s="7"/>
      <x:c r="C479" s="23"/>
      <x:c r="D479" s="24"/>
      <x:c r="E479" s="25"/>
      <x:c r="F479" s="3" t="str">
        <x:f>IF(COUNTA(A479:E479)=0,"",IF(AND(ISNUMBER(A479),A479&gt;0,B479&lt;&gt;"",ISNUMBER(C479),C479&gt;0,OR(D479="",AND(ISNUMBER(D479),D479&gt;=0))),"Ready","Check input"))</x:f>
      </x:c>
    </x:row>
    <x:row r="480" ht="32" customHeight="1">
      <x:c r="A480" s="22"/>
      <x:c r="B480" s="7"/>
      <x:c r="C480" s="23"/>
      <x:c r="D480" s="24"/>
      <x:c r="E480" s="25"/>
      <x:c r="F480" s="3" t="str">
        <x:f>IF(COUNTA(A480:E480)=0,"",IF(AND(ISNUMBER(A480),A480&gt;0,B480&lt;&gt;"",ISNUMBER(C480),C480&gt;0,OR(D480="",AND(ISNUMBER(D480),D480&gt;=0))),"Ready","Check input"))</x:f>
      </x:c>
    </x:row>
    <x:row r="481" ht="32" customHeight="1">
      <x:c r="A481" s="22"/>
      <x:c r="B481" s="7"/>
      <x:c r="C481" s="23"/>
      <x:c r="D481" s="24"/>
      <x:c r="E481" s="25"/>
      <x:c r="F481" s="3" t="str">
        <x:f>IF(COUNTA(A481:E481)=0,"",IF(AND(ISNUMBER(A481),A481&gt;0,B481&lt;&gt;"",ISNUMBER(C481),C481&gt;0,OR(D481="",AND(ISNUMBER(D481),D481&gt;=0))),"Ready","Check input"))</x:f>
      </x:c>
    </x:row>
    <x:row r="482" ht="32" customHeight="1">
      <x:c r="A482" s="22"/>
      <x:c r="B482" s="7"/>
      <x:c r="C482" s="23"/>
      <x:c r="D482" s="24"/>
      <x:c r="E482" s="25"/>
      <x:c r="F482" s="3" t="str">
        <x:f>IF(COUNTA(A482:E482)=0,"",IF(AND(ISNUMBER(A482),A482&gt;0,B482&lt;&gt;"",ISNUMBER(C482),C482&gt;0,OR(D482="",AND(ISNUMBER(D482),D482&gt;=0))),"Ready","Check input"))</x:f>
      </x:c>
    </x:row>
    <x:row r="483" ht="32" customHeight="1">
      <x:c r="A483" s="22"/>
      <x:c r="B483" s="7"/>
      <x:c r="C483" s="23"/>
      <x:c r="D483" s="24"/>
      <x:c r="E483" s="25"/>
      <x:c r="F483" s="3" t="str">
        <x:f>IF(COUNTA(A483:E483)=0,"",IF(AND(ISNUMBER(A483),A483&gt;0,B483&lt;&gt;"",ISNUMBER(C483),C483&gt;0,OR(D483="",AND(ISNUMBER(D483),D483&gt;=0))),"Ready","Check input"))</x:f>
      </x:c>
    </x:row>
    <x:row r="484" ht="32" customHeight="1">
      <x:c r="A484" s="22"/>
      <x:c r="B484" s="7"/>
      <x:c r="C484" s="23"/>
      <x:c r="D484" s="24"/>
      <x:c r="E484" s="25"/>
      <x:c r="F484" s="3" t="str">
        <x:f>IF(COUNTA(A484:E484)=0,"",IF(AND(ISNUMBER(A484),A484&gt;0,B484&lt;&gt;"",ISNUMBER(C484),C484&gt;0,OR(D484="",AND(ISNUMBER(D484),D484&gt;=0))),"Ready","Check input"))</x:f>
      </x:c>
    </x:row>
    <x:row r="485" ht="32" customHeight="1">
      <x:c r="A485" s="22"/>
      <x:c r="B485" s="7"/>
      <x:c r="C485" s="23"/>
      <x:c r="D485" s="24"/>
      <x:c r="E485" s="25"/>
      <x:c r="F485" s="3" t="str">
        <x:f>IF(COUNTA(A485:E485)=0,"",IF(AND(ISNUMBER(A485),A485&gt;0,B485&lt;&gt;"",ISNUMBER(C485),C485&gt;0,OR(D485="",AND(ISNUMBER(D485),D485&gt;=0))),"Ready","Check input"))</x:f>
      </x:c>
    </x:row>
    <x:row r="486" ht="32" customHeight="1">
      <x:c r="A486" s="22"/>
      <x:c r="B486" s="7"/>
      <x:c r="C486" s="23"/>
      <x:c r="D486" s="24"/>
      <x:c r="E486" s="25"/>
      <x:c r="F486" s="3" t="str">
        <x:f>IF(COUNTA(A486:E486)=0,"",IF(AND(ISNUMBER(A486),A486&gt;0,B486&lt;&gt;"",ISNUMBER(C486),C486&gt;0,OR(D486="",AND(ISNUMBER(D486),D486&gt;=0))),"Ready","Check input"))</x:f>
      </x:c>
    </x:row>
    <x:row r="487" ht="32" customHeight="1">
      <x:c r="A487" s="22"/>
      <x:c r="B487" s="7"/>
      <x:c r="C487" s="23"/>
      <x:c r="D487" s="24"/>
      <x:c r="E487" s="25"/>
      <x:c r="F487" s="3" t="str">
        <x:f>IF(COUNTA(A487:E487)=0,"",IF(AND(ISNUMBER(A487),A487&gt;0,B487&lt;&gt;"",ISNUMBER(C487),C487&gt;0,OR(D487="",AND(ISNUMBER(D487),D487&gt;=0))),"Ready","Check input"))</x:f>
      </x:c>
    </x:row>
    <x:row r="488" ht="32" customHeight="1">
      <x:c r="A488" s="22"/>
      <x:c r="B488" s="7"/>
      <x:c r="C488" s="23"/>
      <x:c r="D488" s="24"/>
      <x:c r="E488" s="25"/>
      <x:c r="F488" s="3" t="str">
        <x:f>IF(COUNTA(A488:E488)=0,"",IF(AND(ISNUMBER(A488),A488&gt;0,B488&lt;&gt;"",ISNUMBER(C488),C488&gt;0,OR(D488="",AND(ISNUMBER(D488),D488&gt;=0))),"Ready","Check input"))</x:f>
      </x:c>
    </x:row>
    <x:row r="489" ht="32" customHeight="1">
      <x:c r="A489" s="22"/>
      <x:c r="B489" s="7"/>
      <x:c r="C489" s="23"/>
      <x:c r="D489" s="24"/>
      <x:c r="E489" s="25"/>
      <x:c r="F489" s="3" t="str">
        <x:f>IF(COUNTA(A489:E489)=0,"",IF(AND(ISNUMBER(A489),A489&gt;0,B489&lt;&gt;"",ISNUMBER(C489),C489&gt;0,OR(D489="",AND(ISNUMBER(D489),D489&gt;=0))),"Ready","Check input"))</x:f>
      </x:c>
    </x:row>
    <x:row r="490" ht="32" customHeight="1">
      <x:c r="A490" s="22"/>
      <x:c r="B490" s="7"/>
      <x:c r="C490" s="23"/>
      <x:c r="D490" s="24"/>
      <x:c r="E490" s="25"/>
      <x:c r="F490" s="3" t="str">
        <x:f>IF(COUNTA(A490:E490)=0,"",IF(AND(ISNUMBER(A490),A490&gt;0,B490&lt;&gt;"",ISNUMBER(C490),C490&gt;0,OR(D490="",AND(ISNUMBER(D490),D490&gt;=0))),"Ready","Check input"))</x:f>
      </x:c>
    </x:row>
    <x:row r="491" ht="32" customHeight="1">
      <x:c r="A491" s="22"/>
      <x:c r="B491" s="7"/>
      <x:c r="C491" s="23"/>
      <x:c r="D491" s="24"/>
      <x:c r="E491" s="25"/>
      <x:c r="F491" s="3" t="str">
        <x:f>IF(COUNTA(A491:E491)=0,"",IF(AND(ISNUMBER(A491),A491&gt;0,B491&lt;&gt;"",ISNUMBER(C491),C491&gt;0,OR(D491="",AND(ISNUMBER(D491),D491&gt;=0))),"Ready","Check input"))</x:f>
      </x:c>
    </x:row>
    <x:row r="492" ht="32" customHeight="1">
      <x:c r="A492" s="22"/>
      <x:c r="B492" s="7"/>
      <x:c r="C492" s="23"/>
      <x:c r="D492" s="24"/>
      <x:c r="E492" s="25"/>
      <x:c r="F492" s="3" t="str">
        <x:f>IF(COUNTA(A492:E492)=0,"",IF(AND(ISNUMBER(A492),A492&gt;0,B492&lt;&gt;"",ISNUMBER(C492),C492&gt;0,OR(D492="",AND(ISNUMBER(D492),D492&gt;=0))),"Ready","Check input"))</x:f>
      </x:c>
    </x:row>
    <x:row r="493" ht="32" customHeight="1">
      <x:c r="A493" s="22"/>
      <x:c r="B493" s="7"/>
      <x:c r="C493" s="23"/>
      <x:c r="D493" s="24"/>
      <x:c r="E493" s="25"/>
      <x:c r="F493" s="3" t="str">
        <x:f>IF(COUNTA(A493:E493)=0,"",IF(AND(ISNUMBER(A493),A493&gt;0,B493&lt;&gt;"",ISNUMBER(C493),C493&gt;0,OR(D493="",AND(ISNUMBER(D493),D493&gt;=0))),"Ready","Check input"))</x:f>
      </x:c>
    </x:row>
    <x:row r="494" ht="32" customHeight="1">
      <x:c r="A494" s="22"/>
      <x:c r="B494" s="7"/>
      <x:c r="C494" s="23"/>
      <x:c r="D494" s="24"/>
      <x:c r="E494" s="25"/>
      <x:c r="F494" s="3" t="str">
        <x:f>IF(COUNTA(A494:E494)=0,"",IF(AND(ISNUMBER(A494),A494&gt;0,B494&lt;&gt;"",ISNUMBER(C494),C494&gt;0,OR(D494="",AND(ISNUMBER(D494),D494&gt;=0))),"Ready","Check input"))</x:f>
      </x:c>
    </x:row>
    <x:row r="495" ht="32" customHeight="1">
      <x:c r="A495" s="22"/>
      <x:c r="B495" s="7"/>
      <x:c r="C495" s="23"/>
      <x:c r="D495" s="24"/>
      <x:c r="E495" s="25"/>
      <x:c r="F495" s="3" t="str">
        <x:f>IF(COUNTA(A495:E495)=0,"",IF(AND(ISNUMBER(A495),A495&gt;0,B495&lt;&gt;"",ISNUMBER(C495),C495&gt;0,OR(D495="",AND(ISNUMBER(D495),D495&gt;=0))),"Ready","Check input"))</x:f>
      </x:c>
    </x:row>
    <x:row r="496" ht="32" customHeight="1">
      <x:c r="A496" s="22"/>
      <x:c r="B496" s="7"/>
      <x:c r="C496" s="23"/>
      <x:c r="D496" s="24"/>
      <x:c r="E496" s="25"/>
      <x:c r="F496" s="3" t="str">
        <x:f>IF(COUNTA(A496:E496)=0,"",IF(AND(ISNUMBER(A496),A496&gt;0,B496&lt;&gt;"",ISNUMBER(C496),C496&gt;0,OR(D496="",AND(ISNUMBER(D496),D496&gt;=0))),"Ready","Check input"))</x:f>
      </x:c>
    </x:row>
    <x:row r="497" ht="32" customHeight="1">
      <x:c r="A497" s="22"/>
      <x:c r="B497" s="7"/>
      <x:c r="C497" s="23"/>
      <x:c r="D497" s="24"/>
      <x:c r="E497" s="25"/>
      <x:c r="F497" s="3" t="str">
        <x:f>IF(COUNTA(A497:E497)=0,"",IF(AND(ISNUMBER(A497),A497&gt;0,B497&lt;&gt;"",ISNUMBER(C497),C497&gt;0,OR(D497="",AND(ISNUMBER(D497),D497&gt;=0))),"Ready","Check input"))</x:f>
      </x:c>
    </x:row>
    <x:row r="498" ht="32" customHeight="1">
      <x:c r="A498" s="22"/>
      <x:c r="B498" s="7"/>
      <x:c r="C498" s="23"/>
      <x:c r="D498" s="24"/>
      <x:c r="E498" s="25"/>
      <x:c r="F498" s="3" t="str">
        <x:f>IF(COUNTA(A498:E498)=0,"",IF(AND(ISNUMBER(A498),A498&gt;0,B498&lt;&gt;"",ISNUMBER(C498),C498&gt;0,OR(D498="",AND(ISNUMBER(D498),D498&gt;=0))),"Ready","Check input"))</x:f>
      </x:c>
    </x:row>
    <x:row r="499" ht="32" customHeight="1">
      <x:c r="A499" s="22"/>
      <x:c r="B499" s="7"/>
      <x:c r="C499" s="23"/>
      <x:c r="D499" s="24"/>
      <x:c r="E499" s="25"/>
      <x:c r="F499" s="3" t="str">
        <x:f>IF(COUNTA(A499:E499)=0,"",IF(AND(ISNUMBER(A499),A499&gt;0,B499&lt;&gt;"",ISNUMBER(C499),C499&gt;0,OR(D499="",AND(ISNUMBER(D499),D499&gt;=0))),"Ready","Check input"))</x:f>
      </x:c>
    </x:row>
    <x:row r="500" ht="32" customHeight="1">
      <x:c r="A500" s="22"/>
      <x:c r="B500" s="7"/>
      <x:c r="C500" s="23"/>
      <x:c r="D500" s="24"/>
      <x:c r="E500" s="25"/>
      <x:c r="F500" s="3" t="str">
        <x:f>IF(COUNTA(A500:E500)=0,"",IF(AND(ISNUMBER(A500),A500&gt;0,B500&lt;&gt;"",ISNUMBER(C500),C500&gt;0,OR(D500="",AND(ISNUMBER(D500),D500&gt;=0))),"Ready","Check input"))</x:f>
      </x:c>
    </x:row>
    <x:row r="501" ht="32" customHeight="1">
      <x:c r="A501" s="22"/>
      <x:c r="B501" s="7"/>
      <x:c r="C501" s="23"/>
      <x:c r="D501" s="24"/>
      <x:c r="E501" s="25"/>
      <x:c r="F501" s="3" t="str">
        <x:f>IF(COUNTA(A501:E501)=0,"",IF(AND(ISNUMBER(A501),A501&gt;0,B501&lt;&gt;"",ISNUMBER(C501),C501&gt;0,OR(D501="",AND(ISNUMBER(D501),D501&gt;=0))),"Ready","Check input"))</x:f>
      </x:c>
    </x:row>
    <x:row r="502" ht="32" customHeight="1">
      <x:c r="A502" s="22"/>
      <x:c r="B502" s="7"/>
      <x:c r="C502" s="23"/>
      <x:c r="D502" s="24"/>
      <x:c r="E502" s="25"/>
      <x:c r="F502" s="3" t="str">
        <x:f>IF(COUNTA(A502:E502)=0,"",IF(AND(ISNUMBER(A502),A502&gt;0,B502&lt;&gt;"",ISNUMBER(C502),C502&gt;0,OR(D502="",AND(ISNUMBER(D502),D502&gt;=0))),"Ready","Check input"))</x:f>
      </x:c>
    </x:row>
    <x:row r="503" ht="32" customHeight="1">
      <x:c r="A503" s="22"/>
      <x:c r="B503" s="7"/>
      <x:c r="C503" s="23"/>
      <x:c r="D503" s="24"/>
      <x:c r="E503" s="25"/>
      <x:c r="F503" s="3" t="str">
        <x:f>IF(COUNTA(A503:E503)=0,"",IF(AND(ISNUMBER(A503),A503&gt;0,B503&lt;&gt;"",ISNUMBER(C503),C503&gt;0,OR(D503="",AND(ISNUMBER(D503),D503&gt;=0))),"Ready","Check input"))</x:f>
      </x:c>
    </x:row>
    <x:row r="504" ht="32" customHeight="1">
      <x:c r="A504" s="22"/>
      <x:c r="B504" s="7"/>
      <x:c r="C504" s="23"/>
      <x:c r="D504" s="24"/>
      <x:c r="E504" s="25"/>
      <x:c r="F504" s="3" t="str">
        <x:f>IF(COUNTA(A504:E504)=0,"",IF(AND(ISNUMBER(A504),A504&gt;0,B504&lt;&gt;"",ISNUMBER(C504),C504&gt;0,OR(D504="",AND(ISNUMBER(D504),D504&gt;=0))),"Ready","Check input"))</x:f>
      </x:c>
    </x:row>
    <x:row r="505" ht="32" customHeight="1">
      <x:c r="A505" s="22"/>
      <x:c r="B505" s="7"/>
      <x:c r="C505" s="23"/>
      <x:c r="D505" s="24"/>
      <x:c r="E505" s="25"/>
      <x:c r="F505" s="3" t="str">
        <x:f>IF(COUNTA(A505:E505)=0,"",IF(AND(ISNUMBER(A505),A505&gt;0,B505&lt;&gt;"",ISNUMBER(C505),C505&gt;0,OR(D505="",AND(ISNUMBER(D505),D505&gt;=0))),"Ready","Check input"))</x:f>
      </x:c>
    </x:row>
    <x:row r="506" ht="32" customHeight="1">
      <x:c r="A506" s="22"/>
      <x:c r="B506" s="7"/>
      <x:c r="C506" s="23"/>
      <x:c r="D506" s="24"/>
      <x:c r="E506" s="25"/>
      <x:c r="F506" s="3" t="str">
        <x:f>IF(COUNTA(A506:E506)=0,"",IF(AND(ISNUMBER(A506),A506&gt;0,B506&lt;&gt;"",ISNUMBER(C506),C506&gt;0,OR(D506="",AND(ISNUMBER(D506),D506&gt;=0))),"Ready","Check input"))</x:f>
      </x:c>
    </x:row>
    <x:row r="507" ht="32" customHeight="1">
      <x:c r="A507" s="22"/>
      <x:c r="B507" s="7"/>
      <x:c r="C507" s="23"/>
      <x:c r="D507" s="24"/>
      <x:c r="E507" s="25"/>
      <x:c r="F507" s="3" t="str">
        <x:f>IF(COUNTA(A507:E507)=0,"",IF(AND(ISNUMBER(A507),A507&gt;0,B507&lt;&gt;"",ISNUMBER(C507),C507&gt;0,OR(D507="",AND(ISNUMBER(D507),D507&gt;=0))),"Ready","Check input"))</x:f>
      </x:c>
    </x:row>
    <x:row r="508" ht="32" customHeight="1">
      <x:c r="A508" s="22"/>
      <x:c r="B508" s="7"/>
      <x:c r="C508" s="23"/>
      <x:c r="D508" s="24"/>
      <x:c r="E508" s="25"/>
      <x:c r="F508" s="3" t="str">
        <x:f>IF(COUNTA(A508:E508)=0,"",IF(AND(ISNUMBER(A508),A508&gt;0,B508&lt;&gt;"",ISNUMBER(C508),C508&gt;0,OR(D508="",AND(ISNUMBER(D508),D508&gt;=0))),"Ready","Check input"))</x:f>
      </x:c>
    </x:row>
  </x:sheetData>
  <x:conditionalFormatting sqref="F9:F508">
    <x:cfRule type="containsText" dxfId="1" priority="1" operator="containsText" text="Check input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5514A"/>
  </x:sheetPr>
  <x:sheetViews>
    <x:sheetView showGridLines="0" workbookViewId="0"/>
  </x:sheetViews>
  <x:sheetFormatPr defaultRowHeight="15"/>
  <x:cols>
    <x:col min="1" max="1" width="15" hidden="0" customWidth="1"/>
    <x:col min="2" max="2" width="25" hidden="0" customWidth="1"/>
    <x:col min="3" max="3" width="13" hidden="0" customWidth="1"/>
    <x:col min="4" max="4" width="13" hidden="0" customWidth="1"/>
    <x:col min="5" max="5" width="37" hidden="0" customWidth="1"/>
    <x:col min="6" max="6" width="19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1" customHeight="1">
      <x:c r="A2" s="4" t="str">
        <x:v>ReadersGuild fictional example</x:v>
      </x:c>
      <x:c r="B2" s="3"/>
      <x:c r="C2" s="3"/>
      <x:c r="D2" s="3"/>
      <x:c r="E2" s="3"/>
      <x:c r="F2" s="3"/>
      <x:c r="G2" s="3"/>
      <x:c r="H2" s="5" t="str">
        <x:v>readers-guild.com</x:v>
      </x:c>
      <x:c r="I2" s="3"/>
      <x:c r="J2" s="3"/>
    </x:row>
    <x:row r="3" ht="23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</x:row>
    <x:row r="4" ht="23" customHeight="1">
      <x:c r="A4" s="3" t="str">
        <x:v>Reading year</x:v>
      </x:c>
      <x:c r="B4" s="7" t="n">
        <x:v>2026</x:v>
      </x:c>
      <x:c r="C4" s="3"/>
      <x:c r="D4" s="3" t="str">
        <x:v>Sessions</x:v>
      </x:c>
      <x:c r="E4" s="10" t="n">
        <x:f>IF(B7="Ready",SUM(B9:B20),"")</x:f>
        <x:v>4</x:v>
      </x:c>
      <x:c r="F4" s="8"/>
      <x:c r="G4" s="8" t="str">
        <x:v>Hours</x:v>
      </x:c>
      <x:c r="H4" s="11" t="n">
        <x:f>IF(B7="Ready",SUM(C9:C20)/60,"")</x:f>
        <x:v>1.6666666666666667</x:v>
      </x:c>
      <x:c r="I4" s="8" t="str">
        <x:v>Pages</x:v>
      </x:c>
      <x:c r="J4" s="10" t="n">
        <x:f>IF(B7="Ready",SUM(D9:D20),"")</x:f>
        <x:v>45</x:v>
      </x:c>
    </x:row>
    <x:row r="5" ht="23" customHeight="1">
      <x:c r="A5" s="12" t="str">
        <x:v>Fictional records for learning. Use Sessions for your own reading and Tracker for your totals.</x:v>
      </x:c>
      <x:c r="B5" s="12"/>
      <x:c r="C5" s="12"/>
      <x:c r="D5" s="12"/>
      <x:c r="E5" s="12"/>
      <x:c r="F5" s="12"/>
      <x:c r="G5" s="12"/>
      <x:c r="H5" s="12"/>
      <x:c r="I5" s="12"/>
      <x:c r="J5" s="12"/>
    </x:row>
    <x:row r="6" ht="23" customHeight="1">
      <x:c r="A6" s="12" t="str">
        <x:v>Edit amber cells. Totals include Ready rows in the selected year. Gray cells calculate automatically.</x:v>
      </x:c>
      <x:c r="B6" s="12"/>
      <x:c r="C6" s="12"/>
      <x:c r="D6" s="12"/>
      <x:c r="E6" s="12"/>
      <x:c r="F6" s="12"/>
      <x:c r="G6" s="12"/>
      <x:c r="H6" s="12"/>
      <x:c r="I6" s="12"/>
      <x:c r="J6" s="12"/>
    </x:row>
    <x:row r="7" ht="23" customHeight="1">
      <x:c r="A7" s="3" t="str">
        <x:v>Year status</x:v>
      </x:c>
      <x:c r="B7" s="3" t="str">
        <x:f>IF(ISNUMBER(B4),IF(AND(B4&gt;=1900,B4&lt;=9998,MOD(B4,1)=0),"Ready","Choose year"),"Choose year")</x:f>
        <x:v>Ready</x:v>
      </x:c>
      <x:c r="C7" s="3"/>
      <x:c r="D7" s="3"/>
      <x:c r="E7" s="3"/>
      <x:c r="F7" s="3"/>
      <x:c r="G7" s="3"/>
      <x:c r="H7" s="3"/>
      <x:c r="I7" s="3"/>
      <x:c r="J7" s="3"/>
    </x:row>
    <x:row r="8" ht="28" customHeight="1">
      <x:c r="A8" s="21" t="str">
        <x:v>Month</x:v>
      </x:c>
      <x:c r="B8" s="21" t="str">
        <x:v>Sessions</x:v>
      </x:c>
      <x:c r="C8" s="21" t="str">
        <x:v>Minutes</x:v>
      </x:c>
      <x:c r="D8" s="21" t="str">
        <x:v>Pages</x:v>
      </x:c>
      <x:c r="E8" s="3"/>
      <x:c r="F8" s="3"/>
      <x:c r="G8" s="3"/>
      <x:c r="H8" s="3"/>
      <x:c r="I8" s="3"/>
      <x:c r="J8" s="3"/>
    </x:row>
    <x:row r="9" ht="23" customHeight="1">
      <x:c r="A9" s="14" t="str">
        <x:f>IF($B$7="Ready",TEXT(DATE($B$4,1,1),"mmm"),"")</x:f>
        <x:v>Jan</x:v>
      </x:c>
      <x:c r="B9" s="15" t="n">
        <x:f>IF($B$7="Ready",COUNTIFS($A$25:$A$524,"&gt;="&amp;DATE($B$4,1,1),$A$25:$A$524,"&lt;"&amp;DATE($B$4,2,1),$F$25:$F$524,"Ready"),"")</x:f>
        <x:v>2</x:v>
      </x:c>
      <x:c r="C9" s="16" t="n">
        <x:f>IF($B$7="Ready",SUMIFS($C$25:$C$524,$A$25:$A$524,"&gt;="&amp;DATE($B$4,1,1),$A$25:$A$524,"&lt;"&amp;DATE($B$4,2,1),$F$25:$F$524,"Ready"),"")</x:f>
        <x:v>50</x:v>
      </x:c>
      <x:c r="D9" s="15" t="n">
        <x:f>IF($B$7="Ready",SUMIFS($D$25:$D$524,$A$25:$A$524,"&gt;="&amp;DATE($B$4,1,1),$A$25:$A$524,"&lt;"&amp;DATE($B$4,2,1),$F$25:$F$524,"Ready"),"")</x:f>
        <x:v>25</x:v>
      </x:c>
      <x:c r="E9" s="3"/>
      <x:c r="F9" s="3"/>
      <x:c r="G9" s="3"/>
      <x:c r="H9" s="3"/>
      <x:c r="I9" s="3"/>
      <x:c r="J9" s="3"/>
    </x:row>
    <x:row r="10" ht="23" customHeight="1">
      <x:c r="A10" s="14" t="str">
        <x:f>IF($B$7="Ready",TEXT(DATE($B$4,2,1),"mmm"),"")</x:f>
        <x:v>Feb</x:v>
      </x:c>
      <x:c r="B10" s="15" t="n">
        <x:f>IF($B$7="Ready",COUNTIFS($A$25:$A$524,"&gt;="&amp;DATE($B$4,2,1),$A$25:$A$524,"&lt;"&amp;DATE($B$4,3,1),$F$25:$F$524,"Ready"),"")</x:f>
        <x:v>1</x:v>
      </x:c>
      <x:c r="C10" s="16" t="n">
        <x:f>IF($B$7="Ready",SUMIFS($C$25:$C$524,$A$25:$A$524,"&gt;="&amp;DATE($B$4,2,1),$A$25:$A$524,"&lt;"&amp;DATE($B$4,3,1),$F$25:$F$524,"Ready"),"")</x:f>
        <x:v>40</x:v>
      </x:c>
      <x:c r="D10" s="15" t="n">
        <x:f>IF($B$7="Ready",SUMIFS($D$25:$D$524,$A$25:$A$524,"&gt;="&amp;DATE($B$4,2,1),$A$25:$A$524,"&lt;"&amp;DATE($B$4,3,1),$F$25:$F$524,"Ready"),"")</x:f>
        <x:v>20</x:v>
      </x:c>
      <x:c r="E10" s="3"/>
      <x:c r="F10" s="3"/>
      <x:c r="G10" s="3"/>
      <x:c r="H10" s="3"/>
      <x:c r="I10" s="3"/>
      <x:c r="J10" s="3"/>
    </x:row>
    <x:row r="11" ht="23" customHeight="1">
      <x:c r="A11" s="14" t="str">
        <x:f>IF($B$7="Ready",TEXT(DATE($B$4,3,1),"mmm"),"")</x:f>
        <x:v>Mar</x:v>
      </x:c>
      <x:c r="B11" s="15" t="n">
        <x:f>IF($B$7="Ready",COUNTIFS($A$25:$A$524,"&gt;="&amp;DATE($B$4,3,1),$A$25:$A$524,"&lt;"&amp;DATE($B$4,4,1),$F$25:$F$524,"Ready"),"")</x:f>
        <x:v>0</x:v>
      </x:c>
      <x:c r="C11" s="16" t="n">
        <x:f>IF($B$7="Ready",SUMIFS($C$25:$C$524,$A$25:$A$524,"&gt;="&amp;DATE($B$4,3,1),$A$25:$A$524,"&lt;"&amp;DATE($B$4,4,1),$F$25:$F$524,"Ready"),"")</x:f>
        <x:v>0</x:v>
      </x:c>
      <x:c r="D11" s="15" t="n">
        <x:f>IF($B$7="Ready",SUMIFS($D$25:$D$524,$A$25:$A$524,"&gt;="&amp;DATE($B$4,3,1),$A$25:$A$524,"&lt;"&amp;DATE($B$4,4,1),$F$25:$F$524,"Ready"),"")</x:f>
        <x:v>0</x:v>
      </x:c>
      <x:c r="E11" s="3"/>
      <x:c r="F11" s="3"/>
      <x:c r="G11" s="3"/>
      <x:c r="H11" s="3"/>
      <x:c r="I11" s="3"/>
      <x:c r="J11" s="3"/>
    </x:row>
    <x:row r="12" ht="23" customHeight="1">
      <x:c r="A12" s="14" t="str">
        <x:f>IF($B$7="Ready",TEXT(DATE($B$4,4,1),"mmm"),"")</x:f>
        <x:v>Apr</x:v>
      </x:c>
      <x:c r="B12" s="15" t="n">
        <x:f>IF($B$7="Ready",COUNTIFS($A$25:$A$524,"&gt;="&amp;DATE($B$4,4,1),$A$25:$A$524,"&lt;"&amp;DATE($B$4,5,1),$F$25:$F$524,"Ready"),"")</x:f>
        <x:v>0</x:v>
      </x:c>
      <x:c r="C12" s="16" t="n">
        <x:f>IF($B$7="Ready",SUMIFS($C$25:$C$524,$A$25:$A$524,"&gt;="&amp;DATE($B$4,4,1),$A$25:$A$524,"&lt;"&amp;DATE($B$4,5,1),$F$25:$F$524,"Ready"),"")</x:f>
        <x:v>0</x:v>
      </x:c>
      <x:c r="D12" s="15" t="n">
        <x:f>IF($B$7="Ready",SUMIFS($D$25:$D$524,$A$25:$A$524,"&gt;="&amp;DATE($B$4,4,1),$A$25:$A$524,"&lt;"&amp;DATE($B$4,5,1),$F$25:$F$524,"Ready"),"")</x:f>
        <x:v>0</x:v>
      </x:c>
      <x:c r="E12" s="3"/>
      <x:c r="F12" s="3"/>
      <x:c r="G12" s="3"/>
      <x:c r="H12" s="3"/>
      <x:c r="I12" s="3"/>
      <x:c r="J12" s="3"/>
    </x:row>
    <x:row r="13" ht="23" customHeight="1">
      <x:c r="A13" s="14" t="str">
        <x:f>IF($B$7="Ready",TEXT(DATE($B$4,5,1),"mmm"),"")</x:f>
        <x:v>May</x:v>
      </x:c>
      <x:c r="B13" s="15" t="n">
        <x:f>IF($B$7="Ready",COUNTIFS($A$25:$A$524,"&gt;="&amp;DATE($B$4,5,1),$A$25:$A$524,"&lt;"&amp;DATE($B$4,6,1),$F$25:$F$524,"Ready"),"")</x:f>
        <x:v>0</x:v>
      </x:c>
      <x:c r="C13" s="16" t="n">
        <x:f>IF($B$7="Ready",SUMIFS($C$25:$C$524,$A$25:$A$524,"&gt;="&amp;DATE($B$4,5,1),$A$25:$A$524,"&lt;"&amp;DATE($B$4,6,1),$F$25:$F$524,"Ready"),"")</x:f>
        <x:v>0</x:v>
      </x:c>
      <x:c r="D13" s="15" t="n">
        <x:f>IF($B$7="Ready",SUMIFS($D$25:$D$524,$A$25:$A$524,"&gt;="&amp;DATE($B$4,5,1),$A$25:$A$524,"&lt;"&amp;DATE($B$4,6,1),$F$25:$F$524,"Ready"),"")</x:f>
        <x:v>0</x:v>
      </x:c>
      <x:c r="E13" s="3"/>
      <x:c r="F13" s="3"/>
      <x:c r="G13" s="3"/>
      <x:c r="H13" s="3"/>
      <x:c r="I13" s="3"/>
      <x:c r="J13" s="3"/>
    </x:row>
    <x:row r="14" ht="23" customHeight="1">
      <x:c r="A14" s="14" t="str">
        <x:f>IF($B$7="Ready",TEXT(DATE($B$4,6,1),"mmm"),"")</x:f>
        <x:v>Jun</x:v>
      </x:c>
      <x:c r="B14" s="15" t="n">
        <x:f>IF($B$7="Ready",COUNTIFS($A$25:$A$524,"&gt;="&amp;DATE($B$4,6,1),$A$25:$A$524,"&lt;"&amp;DATE($B$4,7,1),$F$25:$F$524,"Ready"),"")</x:f>
        <x:v>0</x:v>
      </x:c>
      <x:c r="C14" s="16" t="n">
        <x:f>IF($B$7="Ready",SUMIFS($C$25:$C$524,$A$25:$A$524,"&gt;="&amp;DATE($B$4,6,1),$A$25:$A$524,"&lt;"&amp;DATE($B$4,7,1),$F$25:$F$524,"Ready"),"")</x:f>
        <x:v>0</x:v>
      </x:c>
      <x:c r="D14" s="15" t="n">
        <x:f>IF($B$7="Ready",SUMIFS($D$25:$D$524,$A$25:$A$524,"&gt;="&amp;DATE($B$4,6,1),$A$25:$A$524,"&lt;"&amp;DATE($B$4,7,1),$F$25:$F$524,"Ready"),"")</x:f>
        <x:v>0</x:v>
      </x:c>
      <x:c r="E14" s="3"/>
      <x:c r="F14" s="3"/>
      <x:c r="G14" s="3"/>
      <x:c r="H14" s="3"/>
      <x:c r="I14" s="3"/>
      <x:c r="J14" s="3"/>
    </x:row>
    <x:row r="15" ht="23" customHeight="1">
      <x:c r="A15" s="14" t="str">
        <x:f>IF($B$7="Ready",TEXT(DATE($B$4,7,1),"mmm"),"")</x:f>
        <x:v>Jul</x:v>
      </x:c>
      <x:c r="B15" s="15" t="n">
        <x:f>IF($B$7="Ready",COUNTIFS($A$25:$A$524,"&gt;="&amp;DATE($B$4,7,1),$A$25:$A$524,"&lt;"&amp;DATE($B$4,8,1),$F$25:$F$524,"Ready"),"")</x:f>
        <x:v>0</x:v>
      </x:c>
      <x:c r="C15" s="16" t="n">
        <x:f>IF($B$7="Ready",SUMIFS($C$25:$C$524,$A$25:$A$524,"&gt;="&amp;DATE($B$4,7,1),$A$25:$A$524,"&lt;"&amp;DATE($B$4,8,1),$F$25:$F$524,"Ready"),"")</x:f>
        <x:v>0</x:v>
      </x:c>
      <x:c r="D15" s="15" t="n">
        <x:f>IF($B$7="Ready",SUMIFS($D$25:$D$524,$A$25:$A$524,"&gt;="&amp;DATE($B$4,7,1),$A$25:$A$524,"&lt;"&amp;DATE($B$4,8,1),$F$25:$F$524,"Ready"),"")</x:f>
        <x:v>0</x:v>
      </x:c>
      <x:c r="E15" s="3"/>
      <x:c r="F15" s="3"/>
      <x:c r="G15" s="3"/>
      <x:c r="H15" s="3"/>
      <x:c r="I15" s="3"/>
      <x:c r="J15" s="3"/>
    </x:row>
    <x:row r="16" ht="23" customHeight="1">
      <x:c r="A16" s="14" t="str">
        <x:f>IF($B$7="Ready",TEXT(DATE($B$4,8,1),"mmm"),"")</x:f>
        <x:v>Aug</x:v>
      </x:c>
      <x:c r="B16" s="15" t="n">
        <x:f>IF($B$7="Ready",COUNTIFS($A$25:$A$524,"&gt;="&amp;DATE($B$4,8,1),$A$25:$A$524,"&lt;"&amp;DATE($B$4,9,1),$F$25:$F$524,"Ready"),"")</x:f>
        <x:v>0</x:v>
      </x:c>
      <x:c r="C16" s="16" t="n">
        <x:f>IF($B$7="Ready",SUMIFS($C$25:$C$524,$A$25:$A$524,"&gt;="&amp;DATE($B$4,8,1),$A$25:$A$524,"&lt;"&amp;DATE($B$4,9,1),$F$25:$F$524,"Ready"),"")</x:f>
        <x:v>0</x:v>
      </x:c>
      <x:c r="D16" s="15" t="n">
        <x:f>IF($B$7="Ready",SUMIFS($D$25:$D$524,$A$25:$A$524,"&gt;="&amp;DATE($B$4,8,1),$A$25:$A$524,"&lt;"&amp;DATE($B$4,9,1),$F$25:$F$524,"Ready"),"")</x:f>
        <x:v>0</x:v>
      </x:c>
      <x:c r="E16" s="3"/>
      <x:c r="F16" s="3"/>
      <x:c r="G16" s="3"/>
      <x:c r="H16" s="3"/>
      <x:c r="I16" s="3"/>
      <x:c r="J16" s="3"/>
    </x:row>
    <x:row r="17" ht="23" customHeight="1">
      <x:c r="A17" s="14" t="str">
        <x:f>IF($B$7="Ready",TEXT(DATE($B$4,9,1),"mmm"),"")</x:f>
        <x:v>Sep</x:v>
      </x:c>
      <x:c r="B17" s="15" t="n">
        <x:f>IF($B$7="Ready",COUNTIFS($A$25:$A$524,"&gt;="&amp;DATE($B$4,9,1),$A$25:$A$524,"&lt;"&amp;DATE($B$4,10,1),$F$25:$F$524,"Ready"),"")</x:f>
        <x:v>0</x:v>
      </x:c>
      <x:c r="C17" s="16" t="n">
        <x:f>IF($B$7="Ready",SUMIFS($C$25:$C$524,$A$25:$A$524,"&gt;="&amp;DATE($B$4,9,1),$A$25:$A$524,"&lt;"&amp;DATE($B$4,10,1),$F$25:$F$524,"Ready"),"")</x:f>
        <x:v>0</x:v>
      </x:c>
      <x:c r="D17" s="15" t="n">
        <x:f>IF($B$7="Ready",SUMIFS($D$25:$D$524,$A$25:$A$524,"&gt;="&amp;DATE($B$4,9,1),$A$25:$A$524,"&lt;"&amp;DATE($B$4,10,1),$F$25:$F$524,"Ready"),"")</x:f>
        <x:v>0</x:v>
      </x:c>
      <x:c r="E17" s="3"/>
      <x:c r="F17" s="3"/>
      <x:c r="G17" s="3"/>
      <x:c r="H17" s="3"/>
      <x:c r="I17" s="3"/>
      <x:c r="J17" s="3"/>
    </x:row>
    <x:row r="18" ht="23" customHeight="1">
      <x:c r="A18" s="14" t="str">
        <x:f>IF($B$7="Ready",TEXT(DATE($B$4,10,1),"mmm"),"")</x:f>
        <x:v>Oct</x:v>
      </x:c>
      <x:c r="B18" s="15" t="n">
        <x:f>IF($B$7="Ready",COUNTIFS($A$25:$A$524,"&gt;="&amp;DATE($B$4,10,1),$A$25:$A$524,"&lt;"&amp;DATE($B$4,11,1),$F$25:$F$524,"Ready"),"")</x:f>
        <x:v>0</x:v>
      </x:c>
      <x:c r="C18" s="16" t="n">
        <x:f>IF($B$7="Ready",SUMIFS($C$25:$C$524,$A$25:$A$524,"&gt;="&amp;DATE($B$4,10,1),$A$25:$A$524,"&lt;"&amp;DATE($B$4,11,1),$F$25:$F$524,"Ready"),"")</x:f>
        <x:v>0</x:v>
      </x:c>
      <x:c r="D18" s="15" t="n">
        <x:f>IF($B$7="Ready",SUMIFS($D$25:$D$524,$A$25:$A$524,"&gt;="&amp;DATE($B$4,10,1),$A$25:$A$524,"&lt;"&amp;DATE($B$4,11,1),$F$25:$F$524,"Ready"),"")</x:f>
        <x:v>0</x:v>
      </x:c>
      <x:c r="E18" s="3"/>
      <x:c r="F18" s="3"/>
      <x:c r="G18" s="3"/>
      <x:c r="H18" s="3"/>
      <x:c r="I18" s="3"/>
      <x:c r="J18" s="3"/>
    </x:row>
    <x:row r="19" ht="23" customHeight="1">
      <x:c r="A19" s="14" t="str">
        <x:f>IF($B$7="Ready",TEXT(DATE($B$4,11,1),"mmm"),"")</x:f>
        <x:v>Nov</x:v>
      </x:c>
      <x:c r="B19" s="15" t="n">
        <x:f>IF($B$7="Ready",COUNTIFS($A$25:$A$524,"&gt;="&amp;DATE($B$4,11,1),$A$25:$A$524,"&lt;"&amp;DATE($B$4,12,1),$F$25:$F$524,"Ready"),"")</x:f>
        <x:v>0</x:v>
      </x:c>
      <x:c r="C19" s="16" t="n">
        <x:f>IF($B$7="Ready",SUMIFS($C$25:$C$524,$A$25:$A$524,"&gt;="&amp;DATE($B$4,11,1),$A$25:$A$524,"&lt;"&amp;DATE($B$4,12,1),$F$25:$F$524,"Ready"),"")</x:f>
        <x:v>0</x:v>
      </x:c>
      <x:c r="D19" s="15" t="n">
        <x:f>IF($B$7="Ready",SUMIFS($D$25:$D$524,$A$25:$A$524,"&gt;="&amp;DATE($B$4,11,1),$A$25:$A$524,"&lt;"&amp;DATE($B$4,12,1),$F$25:$F$524,"Ready"),"")</x:f>
        <x:v>0</x:v>
      </x:c>
      <x:c r="E19" s="3"/>
      <x:c r="F19" s="3"/>
      <x:c r="G19" s="3"/>
      <x:c r="H19" s="3"/>
      <x:c r="I19" s="3"/>
      <x:c r="J19" s="3"/>
    </x:row>
    <x:row r="20" ht="23" customHeight="1">
      <x:c r="A20" s="14" t="str">
        <x:f>IF($B$7="Ready",TEXT(DATE($B$4,12,1),"mmm"),"")</x:f>
        <x:v>Dec</x:v>
      </x:c>
      <x:c r="B20" s="15" t="n">
        <x:f>IF($B$7="Ready",COUNTIFS($A$25:$A$524,"&gt;="&amp;DATE($B$4,12,1),$A$25:$A$524,"&lt;"&amp;DATE($B$4,13,1),$F$25:$F$524,"Ready"),"")</x:f>
        <x:v>1</x:v>
      </x:c>
      <x:c r="C20" s="16" t="n">
        <x:f>IF($B$7="Ready",SUMIFS($C$25:$C$524,$A$25:$A$524,"&gt;="&amp;DATE($B$4,12,1),$A$25:$A$524,"&lt;"&amp;DATE($B$4,13,1),$F$25:$F$524,"Ready"),"")</x:f>
        <x:v>10</x:v>
      </x:c>
      <x:c r="D20" s="15" t="n">
        <x:f>IF($B$7="Ready",SUMIFS($D$25:$D$524,$A$25:$A$524,"&gt;="&amp;DATE($B$4,12,1),$A$25:$A$524,"&lt;"&amp;DATE($B$4,13,1),$F$25:$F$524,"Ready"),"")</x:f>
        <x:v>0</x:v>
      </x:c>
      <x:c r="E20" s="3"/>
      <x:c r="F20" s="3"/>
      <x:c r="G20" s="3"/>
      <x:c r="H20" s="3"/>
      <x:c r="I20" s="3"/>
      <x:c r="J20" s="3"/>
    </x:row>
    <x:row r="21" ht="23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3" customHeight="1">
      <x:c r="A22" s="12" t="str">
        <x:v>500 session rows. Blank pages add no pages. Invalid rows show Check input and are excluded.</x:v>
      </x:c>
      <x:c r="B22" s="12"/>
      <x:c r="C22" s="12"/>
      <x:c r="D22" s="12"/>
      <x:c r="E22" s="12"/>
      <x:c r="F22" s="12"/>
      <x:c r="G22" s="12"/>
      <x:c r="H22" s="12"/>
      <x:c r="I22" s="12"/>
      <x:c r="J22" s="12"/>
    </x:row>
    <x:row r="23" ht="23" customHeight="1">
      <x:c r="A23" s="12" t="str">
        <x:v>https://www.readers-guild.com/reading-tracker-spreadsheet</x:v>
      </x:c>
      <x:c r="B23" s="12"/>
      <x:c r="C23" s="12"/>
      <x:c r="D23" s="12"/>
      <x:c r="E23" s="12"/>
      <x:c r="F23" s="12"/>
      <x:c r="G23" s="12"/>
      <x:c r="H23" s="12"/>
      <x:c r="I23" s="12"/>
      <x:c r="J23" s="12"/>
    </x:row>
    <x:row r="24" ht="28" customHeight="1">
      <x:c r="A24" s="21" t="str">
        <x:v>Date</x:v>
      </x:c>
      <x:c r="B24" s="21" t="str">
        <x:v>Book</x:v>
      </x:c>
      <x:c r="C24" s="21" t="str">
        <x:v>Minutes</x:v>
      </x:c>
      <x:c r="D24" s="21" t="str">
        <x:v>Pages</x:v>
      </x:c>
      <x:c r="E24" s="21" t="str">
        <x:v>Thought or next step</x:v>
      </x:c>
      <x:c r="F24" s="21" t="str">
        <x:v>Row status</x:v>
      </x:c>
      <x:c r="G24" s="2"/>
      <x:c r="H24" s="2"/>
      <x:c r="I24" s="2"/>
      <x:c r="J24" s="2"/>
    </x:row>
    <x:row r="25" ht="32" customHeight="1">
      <x:c r="A25" s="22" t="d">
        <x:v>2026-01-05T00:00:00.000Z</x:v>
      </x:c>
      <x:c r="B25" s="7" t="str">
        <x:v>Example novel</x:v>
      </x:c>
      <x:c r="C25" s="23" t="n">
        <x:v>20</x:v>
      </x:c>
      <x:c r="D25" s="24" t="n">
        <x:v>10</x:v>
      </x:c>
      <x:c r="E25" s="25" t="str">
        <x:v>A character makes a difficult choice.</x:v>
      </x:c>
      <x:c r="F25" s="3" t="str">
        <x:f>IF(COUNTA(A25:E25)=0,"",IF(AND(ISNUMBER(A25),A25&gt;0,B25&lt;&gt;"",ISNUMBER(C25),C25&gt;0,OR(D25="",AND(ISNUMBER(D25),D25&gt;=0))),"Ready","Check input"))</x:f>
        <x:v>Ready</x:v>
      </x:c>
      <x:c r="G25" s="2"/>
      <x:c r="H25" s="2"/>
      <x:c r="I25" s="2"/>
      <x:c r="J25" s="2"/>
    </x:row>
    <x:row r="26" ht="32" customHeight="1">
      <x:c r="A26" s="22" t="d">
        <x:v>2026-01-08T00:00:00.000Z</x:v>
      </x:c>
      <x:c r="B26" s="7" t="str">
        <x:v>Example novel</x:v>
      </x:c>
      <x:c r="C26" s="23" t="n">
        <x:v>30</x:v>
      </x:c>
      <x:c r="D26" s="24" t="n">
        <x:v>15</x:v>
      </x:c>
      <x:c r="E26" s="25" t="str">
        <x:v>Return to the conversation in chapter two.</x:v>
      </x:c>
      <x:c r="F26" s="3" t="str">
        <x:f>IF(COUNTA(A26:E26)=0,"",IF(AND(ISNUMBER(A26),A26&gt;0,B26&lt;&gt;"",ISNUMBER(C26),C26&gt;0,OR(D26="",AND(ISNUMBER(D26),D26&gt;=0))),"Ready","Check input"))</x:f>
        <x:v>Ready</x:v>
      </x:c>
      <x:c r="G26" s="2"/>
      <x:c r="H26" s="2"/>
      <x:c r="I26" s="2"/>
      <x:c r="J26" s="2"/>
    </x:row>
    <x:row r="27" ht="32" customHeight="1">
      <x:c r="A27" s="22" t="d">
        <x:v>2026-02-02T00:00:00.000Z</x:v>
      </x:c>
      <x:c r="B27" s="7" t="str">
        <x:v>Example essays</x:v>
      </x:c>
      <x:c r="C27" s="23" t="n">
        <x:v>40</x:v>
      </x:c>
      <x:c r="D27" s="24" t="n">
        <x:v>20</x:v>
      </x:c>
      <x:c r="E27" s="25" t="str">
        <x:v>Compare the two arguments.</x:v>
      </x:c>
      <x:c r="F27" s="3" t="str">
        <x:f>IF(COUNTA(A27:E27)=0,"",IF(AND(ISNUMBER(A27),A27&gt;0,B27&lt;&gt;"",ISNUMBER(C27),C27&gt;0,OR(D27="",AND(ISNUMBER(D27),D27&gt;=0))),"Ready","Check input"))</x:f>
        <x:v>Ready</x:v>
      </x:c>
      <x:c r="G27" s="2"/>
      <x:c r="H27" s="2"/>
      <x:c r="I27" s="2"/>
      <x:c r="J27" s="2"/>
    </x:row>
    <x:row r="28" ht="32" customHeight="1">
      <x:c r="A28" s="22" t="d">
        <x:v>2026-12-31T00:00:00.000Z</x:v>
      </x:c>
      <x:c r="B28" s="7" t="str">
        <x:v>Example audiobook</x:v>
      </x:c>
      <x:c r="C28" s="23" t="n">
        <x:v>10</x:v>
      </x:c>
      <x:c r="D28" s="24"/>
      <x:c r="E28" s="25" t="str">
        <x:v>Listening time only. Pages left blank.</x:v>
      </x:c>
      <x:c r="F28" s="3" t="str">
        <x:f>IF(COUNTA(A28:E28)=0,"",IF(AND(ISNUMBER(A28),A28&gt;0,B28&lt;&gt;"",ISNUMBER(C28),C28&gt;0,OR(D28="",AND(ISNUMBER(D28),D28&gt;=0))),"Ready","Check input"))</x:f>
        <x:v>Ready</x:v>
      </x:c>
      <x:c r="G28" s="2"/>
      <x:c r="H28" s="2"/>
      <x:c r="I28" s="2"/>
      <x:c r="J28" s="2"/>
    </x:row>
    <x:row r="29" ht="32" customHeight="1">
      <x:c r="A29" s="22"/>
      <x:c r="B29" s="7"/>
      <x:c r="C29" s="23"/>
      <x:c r="D29" s="24"/>
      <x:c r="E29" s="25"/>
      <x:c r="F29" s="3" t="str">
        <x:f>IF(COUNTA(A29:E29)=0,"",IF(AND(ISNUMBER(A29),A29&gt;0,B29&lt;&gt;"",ISNUMBER(C29),C29&gt;0,OR(D29="",AND(ISNUMBER(D29),D29&gt;=0))),"Ready","Check input"))</x:f>
      </x:c>
      <x:c r="G29" s="2"/>
      <x:c r="H29" s="2"/>
      <x:c r="I29" s="2"/>
      <x:c r="J29" s="2"/>
    </x:row>
    <x:row r="30" ht="32" customHeight="1">
      <x:c r="A30" s="22"/>
      <x:c r="B30" s="7"/>
      <x:c r="C30" s="23"/>
      <x:c r="D30" s="24"/>
      <x:c r="E30" s="25"/>
      <x:c r="F30" s="3" t="str">
        <x:f>IF(COUNTA(A30:E30)=0,"",IF(AND(ISNUMBER(A30),A30&gt;0,B30&lt;&gt;"",ISNUMBER(C30),C30&gt;0,OR(D30="",AND(ISNUMBER(D30),D30&gt;=0))),"Ready","Check input"))</x:f>
      </x:c>
      <x:c r="G30" s="2"/>
      <x:c r="H30" s="2"/>
      <x:c r="I30" s="2"/>
      <x:c r="J30" s="2"/>
    </x:row>
    <x:row r="31" ht="32" customHeight="1">
      <x:c r="A31" s="22"/>
      <x:c r="B31" s="7"/>
      <x:c r="C31" s="23"/>
      <x:c r="D31" s="24"/>
      <x:c r="E31" s="25"/>
      <x:c r="F31" s="3" t="str">
        <x:f>IF(COUNTA(A31:E31)=0,"",IF(AND(ISNUMBER(A31),A31&gt;0,B31&lt;&gt;"",ISNUMBER(C31),C31&gt;0,OR(D31="",AND(ISNUMBER(D31),D31&gt;=0))),"Ready","Check input"))</x:f>
      </x:c>
      <x:c r="G31" s="2"/>
      <x:c r="H31" s="2"/>
      <x:c r="I31" s="2"/>
      <x:c r="J31" s="2"/>
    </x:row>
    <x:row r="32" ht="32" customHeight="1">
      <x:c r="A32" s="22"/>
      <x:c r="B32" s="7"/>
      <x:c r="C32" s="23"/>
      <x:c r="D32" s="24"/>
      <x:c r="E32" s="25"/>
      <x:c r="F32" s="3" t="str">
        <x:f>IF(COUNTA(A32:E32)=0,"",IF(AND(ISNUMBER(A32),A32&gt;0,B32&lt;&gt;"",ISNUMBER(C32),C32&gt;0,OR(D32="",AND(ISNUMBER(D32),D32&gt;=0))),"Ready","Check input"))</x:f>
      </x:c>
      <x:c r="G32" s="2"/>
      <x:c r="H32" s="2"/>
      <x:c r="I32" s="2"/>
      <x:c r="J32" s="2"/>
    </x:row>
    <x:row r="33" ht="32" customHeight="1">
      <x:c r="A33" s="22"/>
      <x:c r="B33" s="7"/>
      <x:c r="C33" s="23"/>
      <x:c r="D33" s="24"/>
      <x:c r="E33" s="25"/>
      <x:c r="F33" s="3" t="str">
        <x:f>IF(COUNTA(A33:E33)=0,"",IF(AND(ISNUMBER(A33),A33&gt;0,B33&lt;&gt;"",ISNUMBER(C33),C33&gt;0,OR(D33="",AND(ISNUMBER(D33),D33&gt;=0))),"Ready","Check input"))</x:f>
      </x:c>
      <x:c r="G33" s="2"/>
      <x:c r="H33" s="2"/>
      <x:c r="I33" s="2"/>
      <x:c r="J33" s="2"/>
    </x:row>
    <x:row r="34" ht="32" customHeight="1">
      <x:c r="A34" s="22"/>
      <x:c r="B34" s="7"/>
      <x:c r="C34" s="23"/>
      <x:c r="D34" s="24"/>
      <x:c r="E34" s="25"/>
      <x:c r="F34" s="3" t="str">
        <x:f>IF(COUNTA(A34:E34)=0,"",IF(AND(ISNUMBER(A34),A34&gt;0,B34&lt;&gt;"",ISNUMBER(C34),C34&gt;0,OR(D34="",AND(ISNUMBER(D34),D34&gt;=0))),"Ready","Check input"))</x:f>
      </x:c>
      <x:c r="G34" s="2"/>
      <x:c r="H34" s="2"/>
      <x:c r="I34" s="2"/>
      <x:c r="J34" s="2"/>
    </x:row>
    <x:row r="35" ht="32" customHeight="1">
      <x:c r="A35" s="22"/>
      <x:c r="B35" s="7"/>
      <x:c r="C35" s="23"/>
      <x:c r="D35" s="24"/>
      <x:c r="E35" s="25"/>
      <x:c r="F35" s="3" t="str">
        <x:f>IF(COUNTA(A35:E35)=0,"",IF(AND(ISNUMBER(A35),A35&gt;0,B35&lt;&gt;"",ISNUMBER(C35),C35&gt;0,OR(D35="",AND(ISNUMBER(D35),D35&gt;=0))),"Ready","Check input"))</x:f>
      </x:c>
      <x:c r="G35" s="2"/>
      <x:c r="H35" s="2"/>
      <x:c r="I35" s="2"/>
      <x:c r="J35" s="2"/>
    </x:row>
    <x:row r="36" ht="32" customHeight="1">
      <x:c r="A36" s="22"/>
      <x:c r="B36" s="7"/>
      <x:c r="C36" s="23"/>
      <x:c r="D36" s="24"/>
      <x:c r="E36" s="25"/>
      <x:c r="F36" s="3" t="str">
        <x:f>IF(COUNTA(A36:E36)=0,"",IF(AND(ISNUMBER(A36),A36&gt;0,B36&lt;&gt;"",ISNUMBER(C36),C36&gt;0,OR(D36="",AND(ISNUMBER(D36),D36&gt;=0))),"Ready","Check input"))</x:f>
      </x:c>
      <x:c r="G36" s="2"/>
      <x:c r="H36" s="2"/>
      <x:c r="I36" s="2"/>
      <x:c r="J36" s="2"/>
    </x:row>
    <x:row r="37" ht="32" customHeight="1">
      <x:c r="A37" s="22"/>
      <x:c r="B37" s="7"/>
      <x:c r="C37" s="23"/>
      <x:c r="D37" s="24"/>
      <x:c r="E37" s="25"/>
      <x:c r="F37" s="3" t="str">
        <x:f>IF(COUNTA(A37:E37)=0,"",IF(AND(ISNUMBER(A37),A37&gt;0,B37&lt;&gt;"",ISNUMBER(C37),C37&gt;0,OR(D37="",AND(ISNUMBER(D37),D37&gt;=0))),"Ready","Check input"))</x:f>
      </x:c>
      <x:c r="G37" s="2"/>
      <x:c r="H37" s="2"/>
      <x:c r="I37" s="2"/>
      <x:c r="J37" s="2"/>
    </x:row>
    <x:row r="38" ht="32" customHeight="1">
      <x:c r="A38" s="22"/>
      <x:c r="B38" s="7"/>
      <x:c r="C38" s="23"/>
      <x:c r="D38" s="24"/>
      <x:c r="E38" s="25"/>
      <x:c r="F38" s="3" t="str">
        <x:f>IF(COUNTA(A38:E38)=0,"",IF(AND(ISNUMBER(A38),A38&gt;0,B38&lt;&gt;"",ISNUMBER(C38),C38&gt;0,OR(D38="",AND(ISNUMBER(D38),D38&gt;=0))),"Ready","Check input"))</x:f>
      </x:c>
      <x:c r="G38" s="2"/>
      <x:c r="H38" s="2"/>
      <x:c r="I38" s="2"/>
      <x:c r="J38" s="2"/>
    </x:row>
    <x:row r="39" ht="32" customHeight="1">
      <x:c r="A39" s="22"/>
      <x:c r="B39" s="7"/>
      <x:c r="C39" s="23"/>
      <x:c r="D39" s="24"/>
      <x:c r="E39" s="25"/>
      <x:c r="F39" s="3" t="str">
        <x:f>IF(COUNTA(A39:E39)=0,"",IF(AND(ISNUMBER(A39),A39&gt;0,B39&lt;&gt;"",ISNUMBER(C39),C39&gt;0,OR(D39="",AND(ISNUMBER(D39),D39&gt;=0))),"Ready","Check input"))</x:f>
      </x:c>
      <x:c r="G39" s="2"/>
      <x:c r="H39" s="2"/>
      <x:c r="I39" s="2"/>
      <x:c r="J39" s="2"/>
    </x:row>
    <x:row r="40" ht="32" customHeight="1">
      <x:c r="A40" s="22"/>
      <x:c r="B40" s="7"/>
      <x:c r="C40" s="23"/>
      <x:c r="D40" s="24"/>
      <x:c r="E40" s="25"/>
      <x:c r="F40" s="3" t="str">
        <x:f>IF(COUNTA(A40:E40)=0,"",IF(AND(ISNUMBER(A40),A40&gt;0,B40&lt;&gt;"",ISNUMBER(C40),C40&gt;0,OR(D40="",AND(ISNUMBER(D40),D40&gt;=0))),"Ready","Check input"))</x:f>
      </x:c>
      <x:c r="G40" s="2"/>
      <x:c r="H40" s="2"/>
      <x:c r="I40" s="2"/>
      <x:c r="J40" s="2"/>
    </x:row>
    <x:row r="41" ht="32" customHeight="1">
      <x:c r="A41" s="22"/>
      <x:c r="B41" s="7"/>
      <x:c r="C41" s="23"/>
      <x:c r="D41" s="24"/>
      <x:c r="E41" s="25"/>
      <x:c r="F41" s="3" t="str">
        <x:f>IF(COUNTA(A41:E41)=0,"",IF(AND(ISNUMBER(A41),A41&gt;0,B41&lt;&gt;"",ISNUMBER(C41),C41&gt;0,OR(D41="",AND(ISNUMBER(D41),D41&gt;=0))),"Ready","Check input"))</x:f>
      </x:c>
      <x:c r="G41" s="2"/>
      <x:c r="H41" s="2"/>
      <x:c r="I41" s="2"/>
      <x:c r="J41" s="2"/>
    </x:row>
    <x:row r="42" ht="32" customHeight="1">
      <x:c r="A42" s="22"/>
      <x:c r="B42" s="7"/>
      <x:c r="C42" s="23"/>
      <x:c r="D42" s="24"/>
      <x:c r="E42" s="25"/>
      <x:c r="F42" s="3" t="str">
        <x:f>IF(COUNTA(A42:E42)=0,"",IF(AND(ISNUMBER(A42),A42&gt;0,B42&lt;&gt;"",ISNUMBER(C42),C42&gt;0,OR(D42="",AND(ISNUMBER(D42),D42&gt;=0))),"Ready","Check input"))</x:f>
      </x:c>
      <x:c r="G42" s="2"/>
      <x:c r="H42" s="2"/>
      <x:c r="I42" s="2"/>
      <x:c r="J42" s="2"/>
    </x:row>
    <x:row r="43" ht="32" customHeight="1">
      <x:c r="A43" s="22"/>
      <x:c r="B43" s="7"/>
      <x:c r="C43" s="23"/>
      <x:c r="D43" s="24"/>
      <x:c r="E43" s="25"/>
      <x:c r="F43" s="3" t="str">
        <x:f>IF(COUNTA(A43:E43)=0,"",IF(AND(ISNUMBER(A43),A43&gt;0,B43&lt;&gt;"",ISNUMBER(C43),C43&gt;0,OR(D43="",AND(ISNUMBER(D43),D43&gt;=0))),"Ready","Check input"))</x:f>
      </x:c>
      <x:c r="G43" s="2"/>
      <x:c r="H43" s="2"/>
      <x:c r="I43" s="2"/>
      <x:c r="J43" s="2"/>
    </x:row>
    <x:row r="44" ht="32" customHeight="1">
      <x:c r="A44" s="22"/>
      <x:c r="B44" s="7"/>
      <x:c r="C44" s="23"/>
      <x:c r="D44" s="24"/>
      <x:c r="E44" s="25"/>
      <x:c r="F44" s="3" t="str">
        <x:f>IF(COUNTA(A44:E44)=0,"",IF(AND(ISNUMBER(A44),A44&gt;0,B44&lt;&gt;"",ISNUMBER(C44),C44&gt;0,OR(D44="",AND(ISNUMBER(D44),D44&gt;=0))),"Ready","Check input"))</x:f>
      </x:c>
      <x:c r="G44" s="2"/>
      <x:c r="H44" s="2"/>
      <x:c r="I44" s="2"/>
      <x:c r="J44" s="2"/>
    </x:row>
    <x:row r="45" ht="32" customHeight="1">
      <x:c r="A45" s="22"/>
      <x:c r="B45" s="7"/>
      <x:c r="C45" s="23"/>
      <x:c r="D45" s="24"/>
      <x:c r="E45" s="25"/>
      <x:c r="F45" s="3" t="str">
        <x:f>IF(COUNTA(A45:E45)=0,"",IF(AND(ISNUMBER(A45),A45&gt;0,B45&lt;&gt;"",ISNUMBER(C45),C45&gt;0,OR(D45="",AND(ISNUMBER(D45),D45&gt;=0))),"Ready","Check input"))</x:f>
      </x:c>
      <x:c r="G45" s="2"/>
      <x:c r="H45" s="2"/>
      <x:c r="I45" s="2"/>
      <x:c r="J45" s="2"/>
    </x:row>
    <x:row r="46" ht="32" customHeight="1">
      <x:c r="A46" s="22"/>
      <x:c r="B46" s="7"/>
      <x:c r="C46" s="23"/>
      <x:c r="D46" s="24"/>
      <x:c r="E46" s="25"/>
      <x:c r="F46" s="3" t="str">
        <x:f>IF(COUNTA(A46:E46)=0,"",IF(AND(ISNUMBER(A46),A46&gt;0,B46&lt;&gt;"",ISNUMBER(C46),C46&gt;0,OR(D46="",AND(ISNUMBER(D46),D46&gt;=0))),"Ready","Check input"))</x:f>
      </x:c>
      <x:c r="G46" s="2"/>
      <x:c r="H46" s="2"/>
      <x:c r="I46" s="2"/>
      <x:c r="J46" s="2"/>
    </x:row>
    <x:row r="47" ht="32" customHeight="1">
      <x:c r="A47" s="22"/>
      <x:c r="B47" s="7"/>
      <x:c r="C47" s="23"/>
      <x:c r="D47" s="24"/>
      <x:c r="E47" s="25"/>
      <x:c r="F47" s="3" t="str">
        <x:f>IF(COUNTA(A47:E47)=0,"",IF(AND(ISNUMBER(A47),A47&gt;0,B47&lt;&gt;"",ISNUMBER(C47),C47&gt;0,OR(D47="",AND(ISNUMBER(D47),D47&gt;=0))),"Ready","Check input"))</x:f>
      </x:c>
      <x:c r="G47" s="2"/>
      <x:c r="H47" s="2"/>
      <x:c r="I47" s="2"/>
      <x:c r="J47" s="2"/>
    </x:row>
    <x:row r="48" ht="32" customHeight="1">
      <x:c r="A48" s="22"/>
      <x:c r="B48" s="7"/>
      <x:c r="C48" s="23"/>
      <x:c r="D48" s="24"/>
      <x:c r="E48" s="25"/>
      <x:c r="F48" s="3" t="str">
        <x:f>IF(COUNTA(A48:E48)=0,"",IF(AND(ISNUMBER(A48),A48&gt;0,B48&lt;&gt;"",ISNUMBER(C48),C48&gt;0,OR(D48="",AND(ISNUMBER(D48),D48&gt;=0))),"Ready","Check input"))</x:f>
      </x:c>
      <x:c r="G48" s="2"/>
      <x:c r="H48" s="2"/>
      <x:c r="I48" s="2"/>
      <x:c r="J48" s="2"/>
    </x:row>
    <x:row r="49" ht="32" customHeight="1">
      <x:c r="A49" s="22"/>
      <x:c r="B49" s="7"/>
      <x:c r="C49" s="23"/>
      <x:c r="D49" s="24"/>
      <x:c r="E49" s="25"/>
      <x:c r="F49" s="3" t="str">
        <x:f>IF(COUNTA(A49:E49)=0,"",IF(AND(ISNUMBER(A49),A49&gt;0,B49&lt;&gt;"",ISNUMBER(C49),C49&gt;0,OR(D49="",AND(ISNUMBER(D49),D49&gt;=0))),"Ready","Check input"))</x:f>
      </x:c>
      <x:c r="G49" s="2"/>
      <x:c r="H49" s="2"/>
      <x:c r="I49" s="2"/>
      <x:c r="J49" s="2"/>
    </x:row>
    <x:row r="50" ht="32" customHeight="1">
      <x:c r="A50" s="22"/>
      <x:c r="B50" s="7"/>
      <x:c r="C50" s="23"/>
      <x:c r="D50" s="24"/>
      <x:c r="E50" s="25"/>
      <x:c r="F50" s="3" t="str">
        <x:f>IF(COUNTA(A50:E50)=0,"",IF(AND(ISNUMBER(A50),A50&gt;0,B50&lt;&gt;"",ISNUMBER(C50),C50&gt;0,OR(D50="",AND(ISNUMBER(D50),D50&gt;=0))),"Ready","Check input"))</x:f>
      </x:c>
      <x:c r="G50" s="2"/>
      <x:c r="H50" s="2"/>
      <x:c r="I50" s="2"/>
      <x:c r="J50" s="2"/>
    </x:row>
    <x:row r="51" ht="32" customHeight="1">
      <x:c r="A51" s="22"/>
      <x:c r="B51" s="7"/>
      <x:c r="C51" s="23"/>
      <x:c r="D51" s="24"/>
      <x:c r="E51" s="25"/>
      <x:c r="F51" s="3" t="str">
        <x:f>IF(COUNTA(A51:E51)=0,"",IF(AND(ISNUMBER(A51),A51&gt;0,B51&lt;&gt;"",ISNUMBER(C51),C51&gt;0,OR(D51="",AND(ISNUMBER(D51),D51&gt;=0))),"Ready","Check input"))</x:f>
      </x:c>
      <x:c r="G51" s="2"/>
      <x:c r="H51" s="2"/>
      <x:c r="I51" s="2"/>
      <x:c r="J51" s="2"/>
    </x:row>
    <x:row r="52" ht="32" customHeight="1">
      <x:c r="A52" s="22"/>
      <x:c r="B52" s="7"/>
      <x:c r="C52" s="23"/>
      <x:c r="D52" s="24"/>
      <x:c r="E52" s="25"/>
      <x:c r="F52" s="3" t="str">
        <x:f>IF(COUNTA(A52:E52)=0,"",IF(AND(ISNUMBER(A52),A52&gt;0,B52&lt;&gt;"",ISNUMBER(C52),C52&gt;0,OR(D52="",AND(ISNUMBER(D52),D52&gt;=0))),"Ready","Check input"))</x:f>
      </x:c>
      <x:c r="G52" s="2"/>
      <x:c r="H52" s="2"/>
      <x:c r="I52" s="2"/>
      <x:c r="J52" s="2"/>
    </x:row>
    <x:row r="53" ht="32" customHeight="1">
      <x:c r="A53" s="22"/>
      <x:c r="B53" s="7"/>
      <x:c r="C53" s="23"/>
      <x:c r="D53" s="24"/>
      <x:c r="E53" s="25"/>
      <x:c r="F53" s="3" t="str">
        <x:f>IF(COUNTA(A53:E53)=0,"",IF(AND(ISNUMBER(A53),A53&gt;0,B53&lt;&gt;"",ISNUMBER(C53),C53&gt;0,OR(D53="",AND(ISNUMBER(D53),D53&gt;=0))),"Ready","Check input"))</x:f>
      </x:c>
      <x:c r="G53" s="2"/>
      <x:c r="H53" s="2"/>
      <x:c r="I53" s="2"/>
      <x:c r="J53" s="2"/>
    </x:row>
    <x:row r="54" ht="32" customHeight="1">
      <x:c r="A54" s="22"/>
      <x:c r="B54" s="7"/>
      <x:c r="C54" s="23"/>
      <x:c r="D54" s="24"/>
      <x:c r="E54" s="25"/>
      <x:c r="F54" s="3" t="str">
        <x:f>IF(COUNTA(A54:E54)=0,"",IF(AND(ISNUMBER(A54),A54&gt;0,B54&lt;&gt;"",ISNUMBER(C54),C54&gt;0,OR(D54="",AND(ISNUMBER(D54),D54&gt;=0))),"Ready","Check input"))</x:f>
      </x:c>
      <x:c r="G54" s="2"/>
      <x:c r="H54" s="2"/>
      <x:c r="I54" s="2"/>
      <x:c r="J54" s="2"/>
    </x:row>
    <x:row r="55" ht="32" customHeight="1">
      <x:c r="A55" s="22"/>
      <x:c r="B55" s="7"/>
      <x:c r="C55" s="23"/>
      <x:c r="D55" s="24"/>
      <x:c r="E55" s="25"/>
      <x:c r="F55" s="3" t="str">
        <x:f>IF(COUNTA(A55:E55)=0,"",IF(AND(ISNUMBER(A55),A55&gt;0,B55&lt;&gt;"",ISNUMBER(C55),C55&gt;0,OR(D55="",AND(ISNUMBER(D55),D55&gt;=0))),"Ready","Check input"))</x:f>
      </x:c>
      <x:c r="G55" s="2"/>
      <x:c r="H55" s="2"/>
      <x:c r="I55" s="2"/>
      <x:c r="J55" s="2"/>
    </x:row>
    <x:row r="56" ht="32" customHeight="1">
      <x:c r="A56" s="22"/>
      <x:c r="B56" s="7"/>
      <x:c r="C56" s="23"/>
      <x:c r="D56" s="24"/>
      <x:c r="E56" s="25"/>
      <x:c r="F56" s="3" t="str">
        <x:f>IF(COUNTA(A56:E56)=0,"",IF(AND(ISNUMBER(A56),A56&gt;0,B56&lt;&gt;"",ISNUMBER(C56),C56&gt;0,OR(D56="",AND(ISNUMBER(D56),D56&gt;=0))),"Ready","Check input"))</x:f>
      </x:c>
      <x:c r="G56" s="2"/>
      <x:c r="H56" s="2"/>
      <x:c r="I56" s="2"/>
      <x:c r="J56" s="2"/>
    </x:row>
    <x:row r="57" ht="32" customHeight="1">
      <x:c r="A57" s="22"/>
      <x:c r="B57" s="7"/>
      <x:c r="C57" s="23"/>
      <x:c r="D57" s="24"/>
      <x:c r="E57" s="25"/>
      <x:c r="F57" s="3" t="str">
        <x:f>IF(COUNTA(A57:E57)=0,"",IF(AND(ISNUMBER(A57),A57&gt;0,B57&lt;&gt;"",ISNUMBER(C57),C57&gt;0,OR(D57="",AND(ISNUMBER(D57),D57&gt;=0))),"Ready","Check input"))</x:f>
      </x:c>
      <x:c r="G57" s="2"/>
      <x:c r="H57" s="2"/>
      <x:c r="I57" s="2"/>
      <x:c r="J57" s="2"/>
    </x:row>
    <x:row r="58" ht="32" customHeight="1">
      <x:c r="A58" s="22"/>
      <x:c r="B58" s="7"/>
      <x:c r="C58" s="23"/>
      <x:c r="D58" s="24"/>
      <x:c r="E58" s="25"/>
      <x:c r="F58" s="3" t="str">
        <x:f>IF(COUNTA(A58:E58)=0,"",IF(AND(ISNUMBER(A58),A58&gt;0,B58&lt;&gt;"",ISNUMBER(C58),C58&gt;0,OR(D58="",AND(ISNUMBER(D58),D58&gt;=0))),"Ready","Check input"))</x:f>
      </x:c>
      <x:c r="G58" s="2"/>
      <x:c r="H58" s="2"/>
      <x:c r="I58" s="2"/>
      <x:c r="J58" s="2"/>
    </x:row>
    <x:row r="59" ht="32" customHeight="1">
      <x:c r="A59" s="22"/>
      <x:c r="B59" s="7"/>
      <x:c r="C59" s="23"/>
      <x:c r="D59" s="24"/>
      <x:c r="E59" s="25"/>
      <x:c r="F59" s="3" t="str">
        <x:f>IF(COUNTA(A59:E59)=0,"",IF(AND(ISNUMBER(A59),A59&gt;0,B59&lt;&gt;"",ISNUMBER(C59),C59&gt;0,OR(D59="",AND(ISNUMBER(D59),D59&gt;=0))),"Ready","Check input"))</x:f>
      </x:c>
      <x:c r="G59" s="2"/>
      <x:c r="H59" s="2"/>
      <x:c r="I59" s="2"/>
      <x:c r="J59" s="2"/>
    </x:row>
    <x:row r="60" ht="32" customHeight="1">
      <x:c r="A60" s="22"/>
      <x:c r="B60" s="7"/>
      <x:c r="C60" s="23"/>
      <x:c r="D60" s="24"/>
      <x:c r="E60" s="25"/>
      <x:c r="F60" s="3" t="str">
        <x:f>IF(COUNTA(A60:E60)=0,"",IF(AND(ISNUMBER(A60),A60&gt;0,B60&lt;&gt;"",ISNUMBER(C60),C60&gt;0,OR(D60="",AND(ISNUMBER(D60),D60&gt;=0))),"Ready","Check input"))</x:f>
      </x:c>
      <x:c r="G60" s="2"/>
      <x:c r="H60" s="2"/>
      <x:c r="I60" s="2"/>
      <x:c r="J60" s="2"/>
    </x:row>
    <x:row r="61" ht="32" customHeight="1">
      <x:c r="A61" s="22"/>
      <x:c r="B61" s="7"/>
      <x:c r="C61" s="23"/>
      <x:c r="D61" s="24"/>
      <x:c r="E61" s="25"/>
      <x:c r="F61" s="3" t="str">
        <x:f>IF(COUNTA(A61:E61)=0,"",IF(AND(ISNUMBER(A61),A61&gt;0,B61&lt;&gt;"",ISNUMBER(C61),C61&gt;0,OR(D61="",AND(ISNUMBER(D61),D61&gt;=0))),"Ready","Check input"))</x:f>
      </x:c>
      <x:c r="G61" s="2"/>
      <x:c r="H61" s="2"/>
      <x:c r="I61" s="2"/>
      <x:c r="J61" s="2"/>
    </x:row>
    <x:row r="62" ht="32" customHeight="1">
      <x:c r="A62" s="22"/>
      <x:c r="B62" s="7"/>
      <x:c r="C62" s="23"/>
      <x:c r="D62" s="24"/>
      <x:c r="E62" s="25"/>
      <x:c r="F62" s="3" t="str">
        <x:f>IF(COUNTA(A62:E62)=0,"",IF(AND(ISNUMBER(A62),A62&gt;0,B62&lt;&gt;"",ISNUMBER(C62),C62&gt;0,OR(D62="",AND(ISNUMBER(D62),D62&gt;=0))),"Ready","Check input"))</x:f>
      </x:c>
      <x:c r="G62" s="2"/>
      <x:c r="H62" s="2"/>
      <x:c r="I62" s="2"/>
      <x:c r="J62" s="2"/>
    </x:row>
    <x:row r="63" ht="32" customHeight="1">
      <x:c r="A63" s="22"/>
      <x:c r="B63" s="7"/>
      <x:c r="C63" s="23"/>
      <x:c r="D63" s="24"/>
      <x:c r="E63" s="25"/>
      <x:c r="F63" s="3" t="str">
        <x:f>IF(COUNTA(A63:E63)=0,"",IF(AND(ISNUMBER(A63),A63&gt;0,B63&lt;&gt;"",ISNUMBER(C63),C63&gt;0,OR(D63="",AND(ISNUMBER(D63),D63&gt;=0))),"Ready","Check input"))</x:f>
      </x:c>
      <x:c r="G63" s="2"/>
      <x:c r="H63" s="2"/>
      <x:c r="I63" s="2"/>
      <x:c r="J63" s="2"/>
    </x:row>
    <x:row r="64" ht="32" customHeight="1">
      <x:c r="A64" s="22"/>
      <x:c r="B64" s="7"/>
      <x:c r="C64" s="23"/>
      <x:c r="D64" s="24"/>
      <x:c r="E64" s="25"/>
      <x:c r="F64" s="3" t="str">
        <x:f>IF(COUNTA(A64:E64)=0,"",IF(AND(ISNUMBER(A64),A64&gt;0,B64&lt;&gt;"",ISNUMBER(C64),C64&gt;0,OR(D64="",AND(ISNUMBER(D64),D64&gt;=0))),"Ready","Check input"))</x:f>
      </x:c>
      <x:c r="G64" s="2"/>
      <x:c r="H64" s="2"/>
      <x:c r="I64" s="2"/>
      <x:c r="J64" s="2"/>
    </x:row>
    <x:row r="65" ht="32" customHeight="1">
      <x:c r="A65" s="22"/>
      <x:c r="B65" s="7"/>
      <x:c r="C65" s="23"/>
      <x:c r="D65" s="24"/>
      <x:c r="E65" s="25"/>
      <x:c r="F65" s="3" t="str">
        <x:f>IF(COUNTA(A65:E65)=0,"",IF(AND(ISNUMBER(A65),A65&gt;0,B65&lt;&gt;"",ISNUMBER(C65),C65&gt;0,OR(D65="",AND(ISNUMBER(D65),D65&gt;=0))),"Ready","Check input"))</x:f>
      </x:c>
      <x:c r="G65" s="2"/>
      <x:c r="H65" s="2"/>
      <x:c r="I65" s="2"/>
      <x:c r="J65" s="2"/>
    </x:row>
    <x:row r="66" ht="32" customHeight="1">
      <x:c r="A66" s="22"/>
      <x:c r="B66" s="7"/>
      <x:c r="C66" s="23"/>
      <x:c r="D66" s="24"/>
      <x:c r="E66" s="25"/>
      <x:c r="F66" s="3" t="str">
        <x:f>IF(COUNTA(A66:E66)=0,"",IF(AND(ISNUMBER(A66),A66&gt;0,B66&lt;&gt;"",ISNUMBER(C66),C66&gt;0,OR(D66="",AND(ISNUMBER(D66),D66&gt;=0))),"Ready","Check input"))</x:f>
      </x:c>
      <x:c r="G66" s="2"/>
      <x:c r="H66" s="2"/>
      <x:c r="I66" s="2"/>
      <x:c r="J66" s="2"/>
    </x:row>
    <x:row r="67" ht="32" customHeight="1">
      <x:c r="A67" s="22"/>
      <x:c r="B67" s="7"/>
      <x:c r="C67" s="23"/>
      <x:c r="D67" s="24"/>
      <x:c r="E67" s="25"/>
      <x:c r="F67" s="3" t="str">
        <x:f>IF(COUNTA(A67:E67)=0,"",IF(AND(ISNUMBER(A67),A67&gt;0,B67&lt;&gt;"",ISNUMBER(C67),C67&gt;0,OR(D67="",AND(ISNUMBER(D67),D67&gt;=0))),"Ready","Check input"))</x:f>
      </x:c>
      <x:c r="G67" s="2"/>
      <x:c r="H67" s="2"/>
      <x:c r="I67" s="2"/>
      <x:c r="J67" s="2"/>
    </x:row>
    <x:row r="68" ht="32" customHeight="1">
      <x:c r="A68" s="22"/>
      <x:c r="B68" s="7"/>
      <x:c r="C68" s="23"/>
      <x:c r="D68" s="24"/>
      <x:c r="E68" s="25"/>
      <x:c r="F68" s="3" t="str">
        <x:f>IF(COUNTA(A68:E68)=0,"",IF(AND(ISNUMBER(A68),A68&gt;0,B68&lt;&gt;"",ISNUMBER(C68),C68&gt;0,OR(D68="",AND(ISNUMBER(D68),D68&gt;=0))),"Ready","Check input"))</x:f>
      </x:c>
      <x:c r="G68" s="2"/>
      <x:c r="H68" s="2"/>
      <x:c r="I68" s="2"/>
      <x:c r="J68" s="2"/>
    </x:row>
    <x:row r="69" ht="32" customHeight="1">
      <x:c r="A69" s="22"/>
      <x:c r="B69" s="7"/>
      <x:c r="C69" s="23"/>
      <x:c r="D69" s="24"/>
      <x:c r="E69" s="25"/>
      <x:c r="F69" s="3" t="str">
        <x:f>IF(COUNTA(A69:E69)=0,"",IF(AND(ISNUMBER(A69),A69&gt;0,B69&lt;&gt;"",ISNUMBER(C69),C69&gt;0,OR(D69="",AND(ISNUMBER(D69),D69&gt;=0))),"Ready","Check input"))</x:f>
      </x:c>
      <x:c r="G69" s="2"/>
      <x:c r="H69" s="2"/>
      <x:c r="I69" s="2"/>
      <x:c r="J69" s="2"/>
    </x:row>
    <x:row r="70" ht="32" customHeight="1">
      <x:c r="A70" s="22"/>
      <x:c r="B70" s="7"/>
      <x:c r="C70" s="23"/>
      <x:c r="D70" s="24"/>
      <x:c r="E70" s="25"/>
      <x:c r="F70" s="3" t="str">
        <x:f>IF(COUNTA(A70:E70)=0,"",IF(AND(ISNUMBER(A70),A70&gt;0,B70&lt;&gt;"",ISNUMBER(C70),C70&gt;0,OR(D70="",AND(ISNUMBER(D70),D70&gt;=0))),"Ready","Check input"))</x:f>
      </x:c>
      <x:c r="G70" s="2"/>
      <x:c r="H70" s="2"/>
      <x:c r="I70" s="2"/>
      <x:c r="J70" s="2"/>
    </x:row>
    <x:row r="71" ht="32" customHeight="1">
      <x:c r="A71" s="22"/>
      <x:c r="B71" s="7"/>
      <x:c r="C71" s="23"/>
      <x:c r="D71" s="24"/>
      <x:c r="E71" s="25"/>
      <x:c r="F71" s="3" t="str">
        <x:f>IF(COUNTA(A71:E71)=0,"",IF(AND(ISNUMBER(A71),A71&gt;0,B71&lt;&gt;"",ISNUMBER(C71),C71&gt;0,OR(D71="",AND(ISNUMBER(D71),D71&gt;=0))),"Ready","Check input"))</x:f>
      </x:c>
      <x:c r="G71" s="2"/>
      <x:c r="H71" s="2"/>
      <x:c r="I71" s="2"/>
      <x:c r="J71" s="2"/>
    </x:row>
    <x:row r="72" ht="32" customHeight="1">
      <x:c r="A72" s="22"/>
      <x:c r="B72" s="7"/>
      <x:c r="C72" s="23"/>
      <x:c r="D72" s="24"/>
      <x:c r="E72" s="25"/>
      <x:c r="F72" s="3" t="str">
        <x:f>IF(COUNTA(A72:E72)=0,"",IF(AND(ISNUMBER(A72),A72&gt;0,B72&lt;&gt;"",ISNUMBER(C72),C72&gt;0,OR(D72="",AND(ISNUMBER(D72),D72&gt;=0))),"Ready","Check input"))</x:f>
      </x:c>
      <x:c r="G72" s="2"/>
      <x:c r="H72" s="2"/>
      <x:c r="I72" s="2"/>
      <x:c r="J72" s="2"/>
    </x:row>
    <x:row r="73" ht="32" customHeight="1">
      <x:c r="A73" s="22"/>
      <x:c r="B73" s="7"/>
      <x:c r="C73" s="23"/>
      <x:c r="D73" s="24"/>
      <x:c r="E73" s="25"/>
      <x:c r="F73" s="3" t="str">
        <x:f>IF(COUNTA(A73:E73)=0,"",IF(AND(ISNUMBER(A73),A73&gt;0,B73&lt;&gt;"",ISNUMBER(C73),C73&gt;0,OR(D73="",AND(ISNUMBER(D73),D73&gt;=0))),"Ready","Check input"))</x:f>
      </x:c>
      <x:c r="G73" s="2"/>
      <x:c r="H73" s="2"/>
      <x:c r="I73" s="2"/>
      <x:c r="J73" s="2"/>
    </x:row>
    <x:row r="74" ht="32" customHeight="1">
      <x:c r="A74" s="22"/>
      <x:c r="B74" s="7"/>
      <x:c r="C74" s="23"/>
      <x:c r="D74" s="24"/>
      <x:c r="E74" s="25"/>
      <x:c r="F74" s="3" t="str">
        <x:f>IF(COUNTA(A74:E74)=0,"",IF(AND(ISNUMBER(A74),A74&gt;0,B74&lt;&gt;"",ISNUMBER(C74),C74&gt;0,OR(D74="",AND(ISNUMBER(D74),D74&gt;=0))),"Ready","Check input"))</x:f>
      </x:c>
      <x:c r="G74" s="2"/>
      <x:c r="H74" s="2"/>
      <x:c r="I74" s="2"/>
      <x:c r="J74" s="2"/>
    </x:row>
    <x:row r="75" ht="32" customHeight="1">
      <x:c r="A75" s="22"/>
      <x:c r="B75" s="7"/>
      <x:c r="C75" s="23"/>
      <x:c r="D75" s="24"/>
      <x:c r="E75" s="25"/>
      <x:c r="F75" s="3" t="str">
        <x:f>IF(COUNTA(A75:E75)=0,"",IF(AND(ISNUMBER(A75),A75&gt;0,B75&lt;&gt;"",ISNUMBER(C75),C75&gt;0,OR(D75="",AND(ISNUMBER(D75),D75&gt;=0))),"Ready","Check input"))</x:f>
      </x:c>
      <x:c r="G75" s="2"/>
      <x:c r="H75" s="2"/>
      <x:c r="I75" s="2"/>
      <x:c r="J75" s="2"/>
    </x:row>
    <x:row r="76" ht="32" customHeight="1">
      <x:c r="A76" s="22"/>
      <x:c r="B76" s="7"/>
      <x:c r="C76" s="23"/>
      <x:c r="D76" s="24"/>
      <x:c r="E76" s="25"/>
      <x:c r="F76" s="3" t="str">
        <x:f>IF(COUNTA(A76:E76)=0,"",IF(AND(ISNUMBER(A76),A76&gt;0,B76&lt;&gt;"",ISNUMBER(C76),C76&gt;0,OR(D76="",AND(ISNUMBER(D76),D76&gt;=0))),"Ready","Check input"))</x:f>
      </x:c>
      <x:c r="G76" s="2"/>
      <x:c r="H76" s="2"/>
      <x:c r="I76" s="2"/>
      <x:c r="J76" s="2"/>
    </x:row>
    <x:row r="77" ht="32" customHeight="1">
      <x:c r="A77" s="22"/>
      <x:c r="B77" s="7"/>
      <x:c r="C77" s="23"/>
      <x:c r="D77" s="24"/>
      <x:c r="E77" s="25"/>
      <x:c r="F77" s="3" t="str">
        <x:f>IF(COUNTA(A77:E77)=0,"",IF(AND(ISNUMBER(A77),A77&gt;0,B77&lt;&gt;"",ISNUMBER(C77),C77&gt;0,OR(D77="",AND(ISNUMBER(D77),D77&gt;=0))),"Ready","Check input"))</x:f>
      </x:c>
      <x:c r="G77" s="2"/>
      <x:c r="H77" s="2"/>
      <x:c r="I77" s="2"/>
      <x:c r="J77" s="2"/>
    </x:row>
    <x:row r="78" ht="32" customHeight="1">
      <x:c r="A78" s="22"/>
      <x:c r="B78" s="7"/>
      <x:c r="C78" s="23"/>
      <x:c r="D78" s="24"/>
      <x:c r="E78" s="25"/>
      <x:c r="F78" s="3" t="str">
        <x:f>IF(COUNTA(A78:E78)=0,"",IF(AND(ISNUMBER(A78),A78&gt;0,B78&lt;&gt;"",ISNUMBER(C78),C78&gt;0,OR(D78="",AND(ISNUMBER(D78),D78&gt;=0))),"Ready","Check input"))</x:f>
      </x:c>
      <x:c r="G78" s="2"/>
      <x:c r="H78" s="2"/>
      <x:c r="I78" s="2"/>
      <x:c r="J78" s="2"/>
    </x:row>
    <x:row r="79" ht="32" customHeight="1">
      <x:c r="A79" s="22"/>
      <x:c r="B79" s="7"/>
      <x:c r="C79" s="23"/>
      <x:c r="D79" s="24"/>
      <x:c r="E79" s="25"/>
      <x:c r="F79" s="3" t="str">
        <x:f>IF(COUNTA(A79:E79)=0,"",IF(AND(ISNUMBER(A79),A79&gt;0,B79&lt;&gt;"",ISNUMBER(C79),C79&gt;0,OR(D79="",AND(ISNUMBER(D79),D79&gt;=0))),"Ready","Check input"))</x:f>
      </x:c>
      <x:c r="G79" s="2"/>
      <x:c r="H79" s="2"/>
      <x:c r="I79" s="2"/>
      <x:c r="J79" s="2"/>
    </x:row>
    <x:row r="80" ht="32" customHeight="1">
      <x:c r="A80" s="22"/>
      <x:c r="B80" s="7"/>
      <x:c r="C80" s="23"/>
      <x:c r="D80" s="24"/>
      <x:c r="E80" s="25"/>
      <x:c r="F80" s="3" t="str">
        <x:f>IF(COUNTA(A80:E80)=0,"",IF(AND(ISNUMBER(A80),A80&gt;0,B80&lt;&gt;"",ISNUMBER(C80),C80&gt;0,OR(D80="",AND(ISNUMBER(D80),D80&gt;=0))),"Ready","Check input"))</x:f>
      </x:c>
      <x:c r="G80" s="2"/>
      <x:c r="H80" s="2"/>
      <x:c r="I80" s="2"/>
      <x:c r="J80" s="2"/>
    </x:row>
    <x:row r="81" ht="32" customHeight="1">
      <x:c r="A81" s="22"/>
      <x:c r="B81" s="7"/>
      <x:c r="C81" s="23"/>
      <x:c r="D81" s="24"/>
      <x:c r="E81" s="25"/>
      <x:c r="F81" s="3" t="str">
        <x:f>IF(COUNTA(A81:E81)=0,"",IF(AND(ISNUMBER(A81),A81&gt;0,B81&lt;&gt;"",ISNUMBER(C81),C81&gt;0,OR(D81="",AND(ISNUMBER(D81),D81&gt;=0))),"Ready","Check input"))</x:f>
      </x:c>
      <x:c r="G81" s="2"/>
      <x:c r="H81" s="2"/>
      <x:c r="I81" s="2"/>
      <x:c r="J81" s="2"/>
    </x:row>
    <x:row r="82" ht="32" customHeight="1">
      <x:c r="A82" s="22"/>
      <x:c r="B82" s="7"/>
      <x:c r="C82" s="23"/>
      <x:c r="D82" s="24"/>
      <x:c r="E82" s="25"/>
      <x:c r="F82" s="3" t="str">
        <x:f>IF(COUNTA(A82:E82)=0,"",IF(AND(ISNUMBER(A82),A82&gt;0,B82&lt;&gt;"",ISNUMBER(C82),C82&gt;0,OR(D82="",AND(ISNUMBER(D82),D82&gt;=0))),"Ready","Check input"))</x:f>
      </x:c>
      <x:c r="G82" s="2"/>
      <x:c r="H82" s="2"/>
      <x:c r="I82" s="2"/>
      <x:c r="J82" s="2"/>
    </x:row>
    <x:row r="83" ht="32" customHeight="1">
      <x:c r="A83" s="22"/>
      <x:c r="B83" s="7"/>
      <x:c r="C83" s="23"/>
      <x:c r="D83" s="24"/>
      <x:c r="E83" s="25"/>
      <x:c r="F83" s="3" t="str">
        <x:f>IF(COUNTA(A83:E83)=0,"",IF(AND(ISNUMBER(A83),A83&gt;0,B83&lt;&gt;"",ISNUMBER(C83),C83&gt;0,OR(D83="",AND(ISNUMBER(D83),D83&gt;=0))),"Ready","Check input"))</x:f>
      </x:c>
      <x:c r="G83" s="2"/>
      <x:c r="H83" s="2"/>
      <x:c r="I83" s="2"/>
      <x:c r="J83" s="2"/>
    </x:row>
    <x:row r="84" ht="32" customHeight="1">
      <x:c r="A84" s="22"/>
      <x:c r="B84" s="7"/>
      <x:c r="C84" s="23"/>
      <x:c r="D84" s="24"/>
      <x:c r="E84" s="25"/>
      <x:c r="F84" s="3" t="str">
        <x:f>IF(COUNTA(A84:E84)=0,"",IF(AND(ISNUMBER(A84),A84&gt;0,B84&lt;&gt;"",ISNUMBER(C84),C84&gt;0,OR(D84="",AND(ISNUMBER(D84),D84&gt;=0))),"Ready","Check input"))</x:f>
      </x:c>
      <x:c r="G84" s="2"/>
      <x:c r="H84" s="2"/>
      <x:c r="I84" s="2"/>
      <x:c r="J84" s="2"/>
    </x:row>
    <x:row r="85" ht="32" customHeight="1">
      <x:c r="A85" s="22"/>
      <x:c r="B85" s="7"/>
      <x:c r="C85" s="23"/>
      <x:c r="D85" s="24"/>
      <x:c r="E85" s="25"/>
      <x:c r="F85" s="3" t="str">
        <x:f>IF(COUNTA(A85:E85)=0,"",IF(AND(ISNUMBER(A85),A85&gt;0,B85&lt;&gt;"",ISNUMBER(C85),C85&gt;0,OR(D85="",AND(ISNUMBER(D85),D85&gt;=0))),"Ready","Check input"))</x:f>
      </x:c>
      <x:c r="G85" s="2"/>
      <x:c r="H85" s="2"/>
      <x:c r="I85" s="2"/>
      <x:c r="J85" s="2"/>
    </x:row>
    <x:row r="86" ht="32" customHeight="1">
      <x:c r="A86" s="22"/>
      <x:c r="B86" s="7"/>
      <x:c r="C86" s="23"/>
      <x:c r="D86" s="24"/>
      <x:c r="E86" s="25"/>
      <x:c r="F86" s="3" t="str">
        <x:f>IF(COUNTA(A86:E86)=0,"",IF(AND(ISNUMBER(A86),A86&gt;0,B86&lt;&gt;"",ISNUMBER(C86),C86&gt;0,OR(D86="",AND(ISNUMBER(D86),D86&gt;=0))),"Ready","Check input"))</x:f>
      </x:c>
      <x:c r="G86" s="2"/>
      <x:c r="H86" s="2"/>
      <x:c r="I86" s="2"/>
      <x:c r="J86" s="2"/>
    </x:row>
    <x:row r="87" ht="32" customHeight="1">
      <x:c r="A87" s="22"/>
      <x:c r="B87" s="7"/>
      <x:c r="C87" s="23"/>
      <x:c r="D87" s="24"/>
      <x:c r="E87" s="25"/>
      <x:c r="F87" s="3" t="str">
        <x:f>IF(COUNTA(A87:E87)=0,"",IF(AND(ISNUMBER(A87),A87&gt;0,B87&lt;&gt;"",ISNUMBER(C87),C87&gt;0,OR(D87="",AND(ISNUMBER(D87),D87&gt;=0))),"Ready","Check input"))</x:f>
      </x:c>
      <x:c r="G87" s="2"/>
      <x:c r="H87" s="2"/>
      <x:c r="I87" s="2"/>
      <x:c r="J87" s="2"/>
    </x:row>
    <x:row r="88" ht="32" customHeight="1">
      <x:c r="A88" s="22"/>
      <x:c r="B88" s="7"/>
      <x:c r="C88" s="23"/>
      <x:c r="D88" s="24"/>
      <x:c r="E88" s="25"/>
      <x:c r="F88" s="3" t="str">
        <x:f>IF(COUNTA(A88:E88)=0,"",IF(AND(ISNUMBER(A88),A88&gt;0,B88&lt;&gt;"",ISNUMBER(C88),C88&gt;0,OR(D88="",AND(ISNUMBER(D88),D88&gt;=0))),"Ready","Check input"))</x:f>
      </x:c>
      <x:c r="G88" s="2"/>
      <x:c r="H88" s="2"/>
      <x:c r="I88" s="2"/>
      <x:c r="J88" s="2"/>
    </x:row>
    <x:row r="89" ht="32" customHeight="1">
      <x:c r="A89" s="22"/>
      <x:c r="B89" s="7"/>
      <x:c r="C89" s="23"/>
      <x:c r="D89" s="24"/>
      <x:c r="E89" s="25"/>
      <x:c r="F89" s="3" t="str">
        <x:f>IF(COUNTA(A89:E89)=0,"",IF(AND(ISNUMBER(A89),A89&gt;0,B89&lt;&gt;"",ISNUMBER(C89),C89&gt;0,OR(D89="",AND(ISNUMBER(D89),D89&gt;=0))),"Ready","Check input"))</x:f>
      </x:c>
      <x:c r="G89" s="2"/>
      <x:c r="H89" s="2"/>
      <x:c r="I89" s="2"/>
      <x:c r="J89" s="2"/>
    </x:row>
    <x:row r="90" ht="32" customHeight="1">
      <x:c r="A90" s="22"/>
      <x:c r="B90" s="7"/>
      <x:c r="C90" s="23"/>
      <x:c r="D90" s="24"/>
      <x:c r="E90" s="25"/>
      <x:c r="F90" s="3" t="str">
        <x:f>IF(COUNTA(A90:E90)=0,"",IF(AND(ISNUMBER(A90),A90&gt;0,B90&lt;&gt;"",ISNUMBER(C90),C90&gt;0,OR(D90="",AND(ISNUMBER(D90),D90&gt;=0))),"Ready","Check input"))</x:f>
      </x:c>
      <x:c r="G90" s="2"/>
      <x:c r="H90" s="2"/>
      <x:c r="I90" s="2"/>
      <x:c r="J90" s="2"/>
    </x:row>
    <x:row r="91" ht="32" customHeight="1">
      <x:c r="A91" s="22"/>
      <x:c r="B91" s="7"/>
      <x:c r="C91" s="23"/>
      <x:c r="D91" s="24"/>
      <x:c r="E91" s="25"/>
      <x:c r="F91" s="3" t="str">
        <x:f>IF(COUNTA(A91:E91)=0,"",IF(AND(ISNUMBER(A91),A91&gt;0,B91&lt;&gt;"",ISNUMBER(C91),C91&gt;0,OR(D91="",AND(ISNUMBER(D91),D91&gt;=0))),"Ready","Check input"))</x:f>
      </x:c>
      <x:c r="G91" s="2"/>
      <x:c r="H91" s="2"/>
      <x:c r="I91" s="2"/>
      <x:c r="J91" s="2"/>
    </x:row>
    <x:row r="92" ht="32" customHeight="1">
      <x:c r="A92" s="22"/>
      <x:c r="B92" s="7"/>
      <x:c r="C92" s="23"/>
      <x:c r="D92" s="24"/>
      <x:c r="E92" s="25"/>
      <x:c r="F92" s="3" t="str">
        <x:f>IF(COUNTA(A92:E92)=0,"",IF(AND(ISNUMBER(A92),A92&gt;0,B92&lt;&gt;"",ISNUMBER(C92),C92&gt;0,OR(D92="",AND(ISNUMBER(D92),D92&gt;=0))),"Ready","Check input"))</x:f>
      </x:c>
      <x:c r="G92" s="2"/>
      <x:c r="H92" s="2"/>
      <x:c r="I92" s="2"/>
      <x:c r="J92" s="2"/>
    </x:row>
    <x:row r="93" ht="32" customHeight="1">
      <x:c r="A93" s="22"/>
      <x:c r="B93" s="7"/>
      <x:c r="C93" s="23"/>
      <x:c r="D93" s="24"/>
      <x:c r="E93" s="25"/>
      <x:c r="F93" s="3" t="str">
        <x:f>IF(COUNTA(A93:E93)=0,"",IF(AND(ISNUMBER(A93),A93&gt;0,B93&lt;&gt;"",ISNUMBER(C93),C93&gt;0,OR(D93="",AND(ISNUMBER(D93),D93&gt;=0))),"Ready","Check input"))</x:f>
      </x:c>
      <x:c r="G93" s="2"/>
      <x:c r="H93" s="2"/>
      <x:c r="I93" s="2"/>
      <x:c r="J93" s="2"/>
    </x:row>
    <x:row r="94" ht="32" customHeight="1">
      <x:c r="A94" s="22"/>
      <x:c r="B94" s="7"/>
      <x:c r="C94" s="23"/>
      <x:c r="D94" s="24"/>
      <x:c r="E94" s="25"/>
      <x:c r="F94" s="3" t="str">
        <x:f>IF(COUNTA(A94:E94)=0,"",IF(AND(ISNUMBER(A94),A94&gt;0,B94&lt;&gt;"",ISNUMBER(C94),C94&gt;0,OR(D94="",AND(ISNUMBER(D94),D94&gt;=0))),"Ready","Check input"))</x:f>
      </x:c>
      <x:c r="G94" s="2"/>
      <x:c r="H94" s="2"/>
      <x:c r="I94" s="2"/>
      <x:c r="J94" s="2"/>
    </x:row>
    <x:row r="95" ht="32" customHeight="1">
      <x:c r="A95" s="22"/>
      <x:c r="B95" s="7"/>
      <x:c r="C95" s="23"/>
      <x:c r="D95" s="24"/>
      <x:c r="E95" s="25"/>
      <x:c r="F95" s="3" t="str">
        <x:f>IF(COUNTA(A95:E95)=0,"",IF(AND(ISNUMBER(A95),A95&gt;0,B95&lt;&gt;"",ISNUMBER(C95),C95&gt;0,OR(D95="",AND(ISNUMBER(D95),D95&gt;=0))),"Ready","Check input"))</x:f>
      </x:c>
      <x:c r="G95" s="2"/>
      <x:c r="H95" s="2"/>
      <x:c r="I95" s="2"/>
      <x:c r="J95" s="2"/>
    </x:row>
    <x:row r="96" ht="32" customHeight="1">
      <x:c r="A96" s="22"/>
      <x:c r="B96" s="7"/>
      <x:c r="C96" s="23"/>
      <x:c r="D96" s="24"/>
      <x:c r="E96" s="25"/>
      <x:c r="F96" s="3" t="str">
        <x:f>IF(COUNTA(A96:E96)=0,"",IF(AND(ISNUMBER(A96),A96&gt;0,B96&lt;&gt;"",ISNUMBER(C96),C96&gt;0,OR(D96="",AND(ISNUMBER(D96),D96&gt;=0))),"Ready","Check input"))</x:f>
      </x:c>
      <x:c r="G96" s="2"/>
      <x:c r="H96" s="2"/>
      <x:c r="I96" s="2"/>
      <x:c r="J96" s="2"/>
    </x:row>
    <x:row r="97" ht="32" customHeight="1">
      <x:c r="A97" s="22"/>
      <x:c r="B97" s="7"/>
      <x:c r="C97" s="23"/>
      <x:c r="D97" s="24"/>
      <x:c r="E97" s="25"/>
      <x:c r="F97" s="3" t="str">
        <x:f>IF(COUNTA(A97:E97)=0,"",IF(AND(ISNUMBER(A97),A97&gt;0,B97&lt;&gt;"",ISNUMBER(C97),C97&gt;0,OR(D97="",AND(ISNUMBER(D97),D97&gt;=0))),"Ready","Check input"))</x:f>
      </x:c>
      <x:c r="G97" s="2"/>
      <x:c r="H97" s="2"/>
      <x:c r="I97" s="2"/>
      <x:c r="J97" s="2"/>
    </x:row>
    <x:row r="98" ht="32" customHeight="1">
      <x:c r="A98" s="22"/>
      <x:c r="B98" s="7"/>
      <x:c r="C98" s="23"/>
      <x:c r="D98" s="24"/>
      <x:c r="E98" s="25"/>
      <x:c r="F98" s="3" t="str">
        <x:f>IF(COUNTA(A98:E98)=0,"",IF(AND(ISNUMBER(A98),A98&gt;0,B98&lt;&gt;"",ISNUMBER(C98),C98&gt;0,OR(D98="",AND(ISNUMBER(D98),D98&gt;=0))),"Ready","Check input"))</x:f>
      </x:c>
      <x:c r="G98" s="2"/>
      <x:c r="H98" s="2"/>
      <x:c r="I98" s="2"/>
      <x:c r="J98" s="2"/>
    </x:row>
    <x:row r="99" ht="32" customHeight="1">
      <x:c r="A99" s="22"/>
      <x:c r="B99" s="7"/>
      <x:c r="C99" s="23"/>
      <x:c r="D99" s="24"/>
      <x:c r="E99" s="25"/>
      <x:c r="F99" s="3" t="str">
        <x:f>IF(COUNTA(A99:E99)=0,"",IF(AND(ISNUMBER(A99),A99&gt;0,B99&lt;&gt;"",ISNUMBER(C99),C99&gt;0,OR(D99="",AND(ISNUMBER(D99),D99&gt;=0))),"Ready","Check input"))</x:f>
      </x:c>
      <x:c r="G99" s="2"/>
      <x:c r="H99" s="2"/>
      <x:c r="I99" s="2"/>
      <x:c r="J99" s="2"/>
    </x:row>
    <x:row r="100" ht="32" customHeight="1">
      <x:c r="A100" s="22"/>
      <x:c r="B100" s="7"/>
      <x:c r="C100" s="23"/>
      <x:c r="D100" s="24"/>
      <x:c r="E100" s="25"/>
      <x:c r="F100" s="3" t="str">
        <x:f>IF(COUNTA(A100:E100)=0,"",IF(AND(ISNUMBER(A100),A100&gt;0,B100&lt;&gt;"",ISNUMBER(C100),C100&gt;0,OR(D100="",AND(ISNUMBER(D100),D100&gt;=0))),"Ready","Check input"))</x:f>
      </x:c>
      <x:c r="G100" s="2"/>
      <x:c r="H100" s="2"/>
      <x:c r="I100" s="2"/>
      <x:c r="J100" s="2"/>
    </x:row>
    <x:row r="101" ht="32" customHeight="1">
      <x:c r="A101" s="22"/>
      <x:c r="B101" s="7"/>
      <x:c r="C101" s="23"/>
      <x:c r="D101" s="24"/>
      <x:c r="E101" s="25"/>
      <x:c r="F101" s="3" t="str">
        <x:f>IF(COUNTA(A101:E101)=0,"",IF(AND(ISNUMBER(A101),A101&gt;0,B101&lt;&gt;"",ISNUMBER(C101),C101&gt;0,OR(D101="",AND(ISNUMBER(D101),D101&gt;=0))),"Ready","Check input"))</x:f>
      </x:c>
      <x:c r="G101" s="2"/>
      <x:c r="H101" s="2"/>
      <x:c r="I101" s="2"/>
      <x:c r="J101" s="2"/>
    </x:row>
    <x:row r="102" ht="32" customHeight="1">
      <x:c r="A102" s="22"/>
      <x:c r="B102" s="7"/>
      <x:c r="C102" s="23"/>
      <x:c r="D102" s="24"/>
      <x:c r="E102" s="25"/>
      <x:c r="F102" s="3" t="str">
        <x:f>IF(COUNTA(A102:E102)=0,"",IF(AND(ISNUMBER(A102),A102&gt;0,B102&lt;&gt;"",ISNUMBER(C102),C102&gt;0,OR(D102="",AND(ISNUMBER(D102),D102&gt;=0))),"Ready","Check input"))</x:f>
      </x:c>
      <x:c r="G102" s="2"/>
      <x:c r="H102" s="2"/>
      <x:c r="I102" s="2"/>
      <x:c r="J102" s="2"/>
    </x:row>
    <x:row r="103" ht="32" customHeight="1">
      <x:c r="A103" s="22"/>
      <x:c r="B103" s="7"/>
      <x:c r="C103" s="23"/>
      <x:c r="D103" s="24"/>
      <x:c r="E103" s="25"/>
      <x:c r="F103" s="3" t="str">
        <x:f>IF(COUNTA(A103:E103)=0,"",IF(AND(ISNUMBER(A103),A103&gt;0,B103&lt;&gt;"",ISNUMBER(C103),C103&gt;0,OR(D103="",AND(ISNUMBER(D103),D103&gt;=0))),"Ready","Check input"))</x:f>
      </x:c>
      <x:c r="G103" s="2"/>
      <x:c r="H103" s="2"/>
      <x:c r="I103" s="2"/>
      <x:c r="J103" s="2"/>
    </x:row>
    <x:row r="104" ht="32" customHeight="1">
      <x:c r="A104" s="22"/>
      <x:c r="B104" s="7"/>
      <x:c r="C104" s="23"/>
      <x:c r="D104" s="24"/>
      <x:c r="E104" s="25"/>
      <x:c r="F104" s="3" t="str">
        <x:f>IF(COUNTA(A104:E104)=0,"",IF(AND(ISNUMBER(A104),A104&gt;0,B104&lt;&gt;"",ISNUMBER(C104),C104&gt;0,OR(D104="",AND(ISNUMBER(D104),D104&gt;=0))),"Ready","Check input"))</x:f>
      </x:c>
      <x:c r="G104" s="2"/>
      <x:c r="H104" s="2"/>
      <x:c r="I104" s="2"/>
      <x:c r="J104" s="2"/>
    </x:row>
    <x:row r="105" ht="32" customHeight="1">
      <x:c r="A105" s="22"/>
      <x:c r="B105" s="7"/>
      <x:c r="C105" s="23"/>
      <x:c r="D105" s="24"/>
      <x:c r="E105" s="25"/>
      <x:c r="F105" s="3" t="str">
        <x:f>IF(COUNTA(A105:E105)=0,"",IF(AND(ISNUMBER(A105),A105&gt;0,B105&lt;&gt;"",ISNUMBER(C105),C105&gt;0,OR(D105="",AND(ISNUMBER(D105),D105&gt;=0))),"Ready","Check input"))</x:f>
      </x:c>
      <x:c r="G105" s="2"/>
      <x:c r="H105" s="2"/>
      <x:c r="I105" s="2"/>
      <x:c r="J105" s="2"/>
    </x:row>
    <x:row r="106" ht="32" customHeight="1">
      <x:c r="A106" s="22"/>
      <x:c r="B106" s="7"/>
      <x:c r="C106" s="23"/>
      <x:c r="D106" s="24"/>
      <x:c r="E106" s="25"/>
      <x:c r="F106" s="3" t="str">
        <x:f>IF(COUNTA(A106:E106)=0,"",IF(AND(ISNUMBER(A106),A106&gt;0,B106&lt;&gt;"",ISNUMBER(C106),C106&gt;0,OR(D106="",AND(ISNUMBER(D106),D106&gt;=0))),"Ready","Check input"))</x:f>
      </x:c>
      <x:c r="G106" s="2"/>
      <x:c r="H106" s="2"/>
      <x:c r="I106" s="2"/>
      <x:c r="J106" s="2"/>
    </x:row>
    <x:row r="107" ht="32" customHeight="1">
      <x:c r="A107" s="22"/>
      <x:c r="B107" s="7"/>
      <x:c r="C107" s="23"/>
      <x:c r="D107" s="24"/>
      <x:c r="E107" s="25"/>
      <x:c r="F107" s="3" t="str">
        <x:f>IF(COUNTA(A107:E107)=0,"",IF(AND(ISNUMBER(A107),A107&gt;0,B107&lt;&gt;"",ISNUMBER(C107),C107&gt;0,OR(D107="",AND(ISNUMBER(D107),D107&gt;=0))),"Ready","Check input"))</x:f>
      </x:c>
      <x:c r="G107" s="2"/>
      <x:c r="H107" s="2"/>
      <x:c r="I107" s="2"/>
      <x:c r="J107" s="2"/>
    </x:row>
    <x:row r="108" ht="32" customHeight="1">
      <x:c r="A108" s="22"/>
      <x:c r="B108" s="7"/>
      <x:c r="C108" s="23"/>
      <x:c r="D108" s="24"/>
      <x:c r="E108" s="25"/>
      <x:c r="F108" s="3" t="str">
        <x:f>IF(COUNTA(A108:E108)=0,"",IF(AND(ISNUMBER(A108),A108&gt;0,B108&lt;&gt;"",ISNUMBER(C108),C108&gt;0,OR(D108="",AND(ISNUMBER(D108),D108&gt;=0))),"Ready","Check input"))</x:f>
      </x:c>
      <x:c r="G108" s="2"/>
      <x:c r="H108" s="2"/>
      <x:c r="I108" s="2"/>
      <x:c r="J108" s="2"/>
    </x:row>
    <x:row r="109" ht="32" customHeight="1">
      <x:c r="A109" s="22"/>
      <x:c r="B109" s="7"/>
      <x:c r="C109" s="23"/>
      <x:c r="D109" s="24"/>
      <x:c r="E109" s="25"/>
      <x:c r="F109" s="3" t="str">
        <x:f>IF(COUNTA(A109:E109)=0,"",IF(AND(ISNUMBER(A109),A109&gt;0,B109&lt;&gt;"",ISNUMBER(C109),C109&gt;0,OR(D109="",AND(ISNUMBER(D109),D109&gt;=0))),"Ready","Check input"))</x:f>
      </x:c>
      <x:c r="G109" s="2"/>
      <x:c r="H109" s="2"/>
      <x:c r="I109" s="2"/>
      <x:c r="J109" s="2"/>
    </x:row>
    <x:row r="110" ht="32" customHeight="1">
      <x:c r="A110" s="22"/>
      <x:c r="B110" s="7"/>
      <x:c r="C110" s="23"/>
      <x:c r="D110" s="24"/>
      <x:c r="E110" s="25"/>
      <x:c r="F110" s="3" t="str">
        <x:f>IF(COUNTA(A110:E110)=0,"",IF(AND(ISNUMBER(A110),A110&gt;0,B110&lt;&gt;"",ISNUMBER(C110),C110&gt;0,OR(D110="",AND(ISNUMBER(D110),D110&gt;=0))),"Ready","Check input"))</x:f>
      </x:c>
      <x:c r="G110" s="2"/>
      <x:c r="H110" s="2"/>
      <x:c r="I110" s="2"/>
      <x:c r="J110" s="2"/>
    </x:row>
    <x:row r="111" ht="32" customHeight="1">
      <x:c r="A111" s="22"/>
      <x:c r="B111" s="7"/>
      <x:c r="C111" s="23"/>
      <x:c r="D111" s="24"/>
      <x:c r="E111" s="25"/>
      <x:c r="F111" s="3" t="str">
        <x:f>IF(COUNTA(A111:E111)=0,"",IF(AND(ISNUMBER(A111),A111&gt;0,B111&lt;&gt;"",ISNUMBER(C111),C111&gt;0,OR(D111="",AND(ISNUMBER(D111),D111&gt;=0))),"Ready","Check input"))</x:f>
      </x:c>
      <x:c r="G111" s="2"/>
      <x:c r="H111" s="2"/>
      <x:c r="I111" s="2"/>
      <x:c r="J111" s="2"/>
    </x:row>
    <x:row r="112" ht="32" customHeight="1">
      <x:c r="A112" s="22"/>
      <x:c r="B112" s="7"/>
      <x:c r="C112" s="23"/>
      <x:c r="D112" s="24"/>
      <x:c r="E112" s="25"/>
      <x:c r="F112" s="3" t="str">
        <x:f>IF(COUNTA(A112:E112)=0,"",IF(AND(ISNUMBER(A112),A112&gt;0,B112&lt;&gt;"",ISNUMBER(C112),C112&gt;0,OR(D112="",AND(ISNUMBER(D112),D112&gt;=0))),"Ready","Check input"))</x:f>
      </x:c>
      <x:c r="G112" s="2"/>
      <x:c r="H112" s="2"/>
      <x:c r="I112" s="2"/>
      <x:c r="J112" s="2"/>
    </x:row>
    <x:row r="113" ht="32" customHeight="1">
      <x:c r="A113" s="22"/>
      <x:c r="B113" s="7"/>
      <x:c r="C113" s="23"/>
      <x:c r="D113" s="24"/>
      <x:c r="E113" s="25"/>
      <x:c r="F113" s="3" t="str">
        <x:f>IF(COUNTA(A113:E113)=0,"",IF(AND(ISNUMBER(A113),A113&gt;0,B113&lt;&gt;"",ISNUMBER(C113),C113&gt;0,OR(D113="",AND(ISNUMBER(D113),D113&gt;=0))),"Ready","Check input"))</x:f>
      </x:c>
      <x:c r="G113" s="2"/>
      <x:c r="H113" s="2"/>
      <x:c r="I113" s="2"/>
      <x:c r="J113" s="2"/>
    </x:row>
    <x:row r="114" ht="32" customHeight="1">
      <x:c r="A114" s="22"/>
      <x:c r="B114" s="7"/>
      <x:c r="C114" s="23"/>
      <x:c r="D114" s="24"/>
      <x:c r="E114" s="25"/>
      <x:c r="F114" s="3" t="str">
        <x:f>IF(COUNTA(A114:E114)=0,"",IF(AND(ISNUMBER(A114),A114&gt;0,B114&lt;&gt;"",ISNUMBER(C114),C114&gt;0,OR(D114="",AND(ISNUMBER(D114),D114&gt;=0))),"Ready","Check input"))</x:f>
      </x:c>
      <x:c r="G114" s="2"/>
      <x:c r="H114" s="2"/>
      <x:c r="I114" s="2"/>
      <x:c r="J114" s="2"/>
    </x:row>
    <x:row r="115" ht="32" customHeight="1">
      <x:c r="A115" s="22"/>
      <x:c r="B115" s="7"/>
      <x:c r="C115" s="23"/>
      <x:c r="D115" s="24"/>
      <x:c r="E115" s="25"/>
      <x:c r="F115" s="3" t="str">
        <x:f>IF(COUNTA(A115:E115)=0,"",IF(AND(ISNUMBER(A115),A115&gt;0,B115&lt;&gt;"",ISNUMBER(C115),C115&gt;0,OR(D115="",AND(ISNUMBER(D115),D115&gt;=0))),"Ready","Check input"))</x:f>
      </x:c>
      <x:c r="G115" s="2"/>
      <x:c r="H115" s="2"/>
      <x:c r="I115" s="2"/>
      <x:c r="J115" s="2"/>
    </x:row>
    <x:row r="116" ht="32" customHeight="1">
      <x:c r="A116" s="22"/>
      <x:c r="B116" s="7"/>
      <x:c r="C116" s="23"/>
      <x:c r="D116" s="24"/>
      <x:c r="E116" s="25"/>
      <x:c r="F116" s="3" t="str">
        <x:f>IF(COUNTA(A116:E116)=0,"",IF(AND(ISNUMBER(A116),A116&gt;0,B116&lt;&gt;"",ISNUMBER(C116),C116&gt;0,OR(D116="",AND(ISNUMBER(D116),D116&gt;=0))),"Ready","Check input"))</x:f>
      </x:c>
      <x:c r="G116" s="2"/>
      <x:c r="H116" s="2"/>
      <x:c r="I116" s="2"/>
      <x:c r="J116" s="2"/>
    </x:row>
    <x:row r="117" ht="32" customHeight="1">
      <x:c r="A117" s="22"/>
      <x:c r="B117" s="7"/>
      <x:c r="C117" s="23"/>
      <x:c r="D117" s="24"/>
      <x:c r="E117" s="25"/>
      <x:c r="F117" s="3" t="str">
        <x:f>IF(COUNTA(A117:E117)=0,"",IF(AND(ISNUMBER(A117),A117&gt;0,B117&lt;&gt;"",ISNUMBER(C117),C117&gt;0,OR(D117="",AND(ISNUMBER(D117),D117&gt;=0))),"Ready","Check input"))</x:f>
      </x:c>
      <x:c r="G117" s="2"/>
      <x:c r="H117" s="2"/>
      <x:c r="I117" s="2"/>
      <x:c r="J117" s="2"/>
    </x:row>
    <x:row r="118" ht="32" customHeight="1">
      <x:c r="A118" s="22"/>
      <x:c r="B118" s="7"/>
      <x:c r="C118" s="23"/>
      <x:c r="D118" s="24"/>
      <x:c r="E118" s="25"/>
      <x:c r="F118" s="3" t="str">
        <x:f>IF(COUNTA(A118:E118)=0,"",IF(AND(ISNUMBER(A118),A118&gt;0,B118&lt;&gt;"",ISNUMBER(C118),C118&gt;0,OR(D118="",AND(ISNUMBER(D118),D118&gt;=0))),"Ready","Check input"))</x:f>
      </x:c>
      <x:c r="G118" s="2"/>
      <x:c r="H118" s="2"/>
      <x:c r="I118" s="2"/>
      <x:c r="J118" s="2"/>
    </x:row>
    <x:row r="119" ht="32" customHeight="1">
      <x:c r="A119" s="22"/>
      <x:c r="B119" s="7"/>
      <x:c r="C119" s="23"/>
      <x:c r="D119" s="24"/>
      <x:c r="E119" s="25"/>
      <x:c r="F119" s="3" t="str">
        <x:f>IF(COUNTA(A119:E119)=0,"",IF(AND(ISNUMBER(A119),A119&gt;0,B119&lt;&gt;"",ISNUMBER(C119),C119&gt;0,OR(D119="",AND(ISNUMBER(D119),D119&gt;=0))),"Ready","Check input"))</x:f>
      </x:c>
      <x:c r="G119" s="2"/>
      <x:c r="H119" s="2"/>
      <x:c r="I119" s="2"/>
      <x:c r="J119" s="2"/>
    </x:row>
    <x:row r="120" ht="32" customHeight="1">
      <x:c r="A120" s="22"/>
      <x:c r="B120" s="7"/>
      <x:c r="C120" s="23"/>
      <x:c r="D120" s="24"/>
      <x:c r="E120" s="25"/>
      <x:c r="F120" s="3" t="str">
        <x:f>IF(COUNTA(A120:E120)=0,"",IF(AND(ISNUMBER(A120),A120&gt;0,B120&lt;&gt;"",ISNUMBER(C120),C120&gt;0,OR(D120="",AND(ISNUMBER(D120),D120&gt;=0))),"Ready","Check input"))</x:f>
      </x:c>
      <x:c r="G120" s="2"/>
      <x:c r="H120" s="2"/>
      <x:c r="I120" s="2"/>
      <x:c r="J120" s="2"/>
    </x:row>
    <x:row r="121" ht="32" customHeight="1">
      <x:c r="A121" s="22"/>
      <x:c r="B121" s="7"/>
      <x:c r="C121" s="23"/>
      <x:c r="D121" s="24"/>
      <x:c r="E121" s="25"/>
      <x:c r="F121" s="3" t="str">
        <x:f>IF(COUNTA(A121:E121)=0,"",IF(AND(ISNUMBER(A121),A121&gt;0,B121&lt;&gt;"",ISNUMBER(C121),C121&gt;0,OR(D121="",AND(ISNUMBER(D121),D121&gt;=0))),"Ready","Check input"))</x:f>
      </x:c>
      <x:c r="G121" s="2"/>
      <x:c r="H121" s="2"/>
      <x:c r="I121" s="2"/>
      <x:c r="J121" s="2"/>
    </x:row>
    <x:row r="122" ht="32" customHeight="1">
      <x:c r="A122" s="22"/>
      <x:c r="B122" s="7"/>
      <x:c r="C122" s="23"/>
      <x:c r="D122" s="24"/>
      <x:c r="E122" s="25"/>
      <x:c r="F122" s="3" t="str">
        <x:f>IF(COUNTA(A122:E122)=0,"",IF(AND(ISNUMBER(A122),A122&gt;0,B122&lt;&gt;"",ISNUMBER(C122),C122&gt;0,OR(D122="",AND(ISNUMBER(D122),D122&gt;=0))),"Ready","Check input"))</x:f>
      </x:c>
      <x:c r="G122" s="2"/>
      <x:c r="H122" s="2"/>
      <x:c r="I122" s="2"/>
      <x:c r="J122" s="2"/>
    </x:row>
    <x:row r="123" ht="32" customHeight="1">
      <x:c r="A123" s="22"/>
      <x:c r="B123" s="7"/>
      <x:c r="C123" s="23"/>
      <x:c r="D123" s="24"/>
      <x:c r="E123" s="25"/>
      <x:c r="F123" s="3" t="str">
        <x:f>IF(COUNTA(A123:E123)=0,"",IF(AND(ISNUMBER(A123),A123&gt;0,B123&lt;&gt;"",ISNUMBER(C123),C123&gt;0,OR(D123="",AND(ISNUMBER(D123),D123&gt;=0))),"Ready","Check input"))</x:f>
      </x:c>
      <x:c r="G123" s="2"/>
      <x:c r="H123" s="2"/>
      <x:c r="I123" s="2"/>
      <x:c r="J123" s="2"/>
    </x:row>
    <x:row r="124" ht="32" customHeight="1">
      <x:c r="A124" s="22"/>
      <x:c r="B124" s="7"/>
      <x:c r="C124" s="23"/>
      <x:c r="D124" s="24"/>
      <x:c r="E124" s="25"/>
      <x:c r="F124" s="3" t="str">
        <x:f>IF(COUNTA(A124:E124)=0,"",IF(AND(ISNUMBER(A124),A124&gt;0,B124&lt;&gt;"",ISNUMBER(C124),C124&gt;0,OR(D124="",AND(ISNUMBER(D124),D124&gt;=0))),"Ready","Check input"))</x:f>
      </x:c>
      <x:c r="G124" s="2"/>
      <x:c r="H124" s="2"/>
      <x:c r="I124" s="2"/>
      <x:c r="J124" s="2"/>
    </x:row>
    <x:row r="125" ht="32" customHeight="1">
      <x:c r="A125" s="22"/>
      <x:c r="B125" s="7"/>
      <x:c r="C125" s="23"/>
      <x:c r="D125" s="24"/>
      <x:c r="E125" s="25"/>
      <x:c r="F125" s="3" t="str">
        <x:f>IF(COUNTA(A125:E125)=0,"",IF(AND(ISNUMBER(A125),A125&gt;0,B125&lt;&gt;"",ISNUMBER(C125),C125&gt;0,OR(D125="",AND(ISNUMBER(D125),D125&gt;=0))),"Ready","Check input"))</x:f>
      </x:c>
      <x:c r="G125" s="2"/>
      <x:c r="H125" s="2"/>
      <x:c r="I125" s="2"/>
      <x:c r="J125" s="2"/>
    </x:row>
    <x:row r="126" ht="32" customHeight="1">
      <x:c r="A126" s="22"/>
      <x:c r="B126" s="7"/>
      <x:c r="C126" s="23"/>
      <x:c r="D126" s="24"/>
      <x:c r="E126" s="25"/>
      <x:c r="F126" s="3" t="str">
        <x:f>IF(COUNTA(A126:E126)=0,"",IF(AND(ISNUMBER(A126),A126&gt;0,B126&lt;&gt;"",ISNUMBER(C126),C126&gt;0,OR(D126="",AND(ISNUMBER(D126),D126&gt;=0))),"Ready","Check input"))</x:f>
      </x:c>
      <x:c r="G126" s="2"/>
      <x:c r="H126" s="2"/>
      <x:c r="I126" s="2"/>
      <x:c r="J126" s="2"/>
    </x:row>
    <x:row r="127" ht="32" customHeight="1">
      <x:c r="A127" s="22"/>
      <x:c r="B127" s="7"/>
      <x:c r="C127" s="23"/>
      <x:c r="D127" s="24"/>
      <x:c r="E127" s="25"/>
      <x:c r="F127" s="3" t="str">
        <x:f>IF(COUNTA(A127:E127)=0,"",IF(AND(ISNUMBER(A127),A127&gt;0,B127&lt;&gt;"",ISNUMBER(C127),C127&gt;0,OR(D127="",AND(ISNUMBER(D127),D127&gt;=0))),"Ready","Check input"))</x:f>
      </x:c>
      <x:c r="G127" s="2"/>
      <x:c r="H127" s="2"/>
      <x:c r="I127" s="2"/>
      <x:c r="J127" s="2"/>
    </x:row>
    <x:row r="128" ht="32" customHeight="1">
      <x:c r="A128" s="22"/>
      <x:c r="B128" s="7"/>
      <x:c r="C128" s="23"/>
      <x:c r="D128" s="24"/>
      <x:c r="E128" s="25"/>
      <x:c r="F128" s="3" t="str">
        <x:f>IF(COUNTA(A128:E128)=0,"",IF(AND(ISNUMBER(A128),A128&gt;0,B128&lt;&gt;"",ISNUMBER(C128),C128&gt;0,OR(D128="",AND(ISNUMBER(D128),D128&gt;=0))),"Ready","Check input"))</x:f>
      </x:c>
      <x:c r="G128" s="2"/>
      <x:c r="H128" s="2"/>
      <x:c r="I128" s="2"/>
      <x:c r="J128" s="2"/>
    </x:row>
    <x:row r="129" ht="32" customHeight="1">
      <x:c r="A129" s="22"/>
      <x:c r="B129" s="7"/>
      <x:c r="C129" s="23"/>
      <x:c r="D129" s="24"/>
      <x:c r="E129" s="25"/>
      <x:c r="F129" s="3" t="str">
        <x:f>IF(COUNTA(A129:E129)=0,"",IF(AND(ISNUMBER(A129),A129&gt;0,B129&lt;&gt;"",ISNUMBER(C129),C129&gt;0,OR(D129="",AND(ISNUMBER(D129),D129&gt;=0))),"Ready","Check input"))</x:f>
      </x:c>
      <x:c r="G129" s="2"/>
      <x:c r="H129" s="2"/>
      <x:c r="I129" s="2"/>
      <x:c r="J129" s="2"/>
    </x:row>
    <x:row r="130" ht="32" customHeight="1">
      <x:c r="A130" s="22"/>
      <x:c r="B130" s="7"/>
      <x:c r="C130" s="23"/>
      <x:c r="D130" s="24"/>
      <x:c r="E130" s="25"/>
      <x:c r="F130" s="3" t="str">
        <x:f>IF(COUNTA(A130:E130)=0,"",IF(AND(ISNUMBER(A130),A130&gt;0,B130&lt;&gt;"",ISNUMBER(C130),C130&gt;0,OR(D130="",AND(ISNUMBER(D130),D130&gt;=0))),"Ready","Check input"))</x:f>
      </x:c>
      <x:c r="G130" s="2"/>
      <x:c r="H130" s="2"/>
      <x:c r="I130" s="2"/>
      <x:c r="J130" s="2"/>
    </x:row>
    <x:row r="131" ht="32" customHeight="1">
      <x:c r="A131" s="22"/>
      <x:c r="B131" s="7"/>
      <x:c r="C131" s="23"/>
      <x:c r="D131" s="24"/>
      <x:c r="E131" s="25"/>
      <x:c r="F131" s="3" t="str">
        <x:f>IF(COUNTA(A131:E131)=0,"",IF(AND(ISNUMBER(A131),A131&gt;0,B131&lt;&gt;"",ISNUMBER(C131),C131&gt;0,OR(D131="",AND(ISNUMBER(D131),D131&gt;=0))),"Ready","Check input"))</x:f>
      </x:c>
      <x:c r="G131" s="2"/>
      <x:c r="H131" s="2"/>
      <x:c r="I131" s="2"/>
      <x:c r="J131" s="2"/>
    </x:row>
    <x:row r="132" ht="32" customHeight="1">
      <x:c r="A132" s="22"/>
      <x:c r="B132" s="7"/>
      <x:c r="C132" s="23"/>
      <x:c r="D132" s="24"/>
      <x:c r="E132" s="25"/>
      <x:c r="F132" s="3" t="str">
        <x:f>IF(COUNTA(A132:E132)=0,"",IF(AND(ISNUMBER(A132),A132&gt;0,B132&lt;&gt;"",ISNUMBER(C132),C132&gt;0,OR(D132="",AND(ISNUMBER(D132),D132&gt;=0))),"Ready","Check input"))</x:f>
      </x:c>
      <x:c r="G132" s="2"/>
      <x:c r="H132" s="2"/>
      <x:c r="I132" s="2"/>
      <x:c r="J132" s="2"/>
    </x:row>
    <x:row r="133" ht="32" customHeight="1">
      <x:c r="A133" s="22"/>
      <x:c r="B133" s="7"/>
      <x:c r="C133" s="23"/>
      <x:c r="D133" s="24"/>
      <x:c r="E133" s="25"/>
      <x:c r="F133" s="3" t="str">
        <x:f>IF(COUNTA(A133:E133)=0,"",IF(AND(ISNUMBER(A133),A133&gt;0,B133&lt;&gt;"",ISNUMBER(C133),C133&gt;0,OR(D133="",AND(ISNUMBER(D133),D133&gt;=0))),"Ready","Check input"))</x:f>
      </x:c>
      <x:c r="G133" s="2"/>
      <x:c r="H133" s="2"/>
      <x:c r="I133" s="2"/>
      <x:c r="J133" s="2"/>
    </x:row>
    <x:row r="134" ht="32" customHeight="1">
      <x:c r="A134" s="22"/>
      <x:c r="B134" s="7"/>
      <x:c r="C134" s="23"/>
      <x:c r="D134" s="24"/>
      <x:c r="E134" s="25"/>
      <x:c r="F134" s="3" t="str">
        <x:f>IF(COUNTA(A134:E134)=0,"",IF(AND(ISNUMBER(A134),A134&gt;0,B134&lt;&gt;"",ISNUMBER(C134),C134&gt;0,OR(D134="",AND(ISNUMBER(D134),D134&gt;=0))),"Ready","Check input"))</x:f>
      </x:c>
      <x:c r="G134" s="2"/>
      <x:c r="H134" s="2"/>
      <x:c r="I134" s="2"/>
      <x:c r="J134" s="2"/>
    </x:row>
    <x:row r="135" ht="32" customHeight="1">
      <x:c r="A135" s="22"/>
      <x:c r="B135" s="7"/>
      <x:c r="C135" s="23"/>
      <x:c r="D135" s="24"/>
      <x:c r="E135" s="25"/>
      <x:c r="F135" s="3" t="str">
        <x:f>IF(COUNTA(A135:E135)=0,"",IF(AND(ISNUMBER(A135),A135&gt;0,B135&lt;&gt;"",ISNUMBER(C135),C135&gt;0,OR(D135="",AND(ISNUMBER(D135),D135&gt;=0))),"Ready","Check input"))</x:f>
      </x:c>
      <x:c r="G135" s="2"/>
      <x:c r="H135" s="2"/>
      <x:c r="I135" s="2"/>
      <x:c r="J135" s="2"/>
    </x:row>
    <x:row r="136" ht="32" customHeight="1">
      <x:c r="A136" s="22"/>
      <x:c r="B136" s="7"/>
      <x:c r="C136" s="23"/>
      <x:c r="D136" s="24"/>
      <x:c r="E136" s="25"/>
      <x:c r="F136" s="3" t="str">
        <x:f>IF(COUNTA(A136:E136)=0,"",IF(AND(ISNUMBER(A136),A136&gt;0,B136&lt;&gt;"",ISNUMBER(C136),C136&gt;0,OR(D136="",AND(ISNUMBER(D136),D136&gt;=0))),"Ready","Check input"))</x:f>
      </x:c>
      <x:c r="G136" s="2"/>
      <x:c r="H136" s="2"/>
      <x:c r="I136" s="2"/>
      <x:c r="J136" s="2"/>
    </x:row>
    <x:row r="137" ht="32" customHeight="1">
      <x:c r="A137" s="22"/>
      <x:c r="B137" s="7"/>
      <x:c r="C137" s="23"/>
      <x:c r="D137" s="24"/>
      <x:c r="E137" s="25"/>
      <x:c r="F137" s="3" t="str">
        <x:f>IF(COUNTA(A137:E137)=0,"",IF(AND(ISNUMBER(A137),A137&gt;0,B137&lt;&gt;"",ISNUMBER(C137),C137&gt;0,OR(D137="",AND(ISNUMBER(D137),D137&gt;=0))),"Ready","Check input"))</x:f>
      </x:c>
      <x:c r="G137" s="2"/>
      <x:c r="H137" s="2"/>
      <x:c r="I137" s="2"/>
      <x:c r="J137" s="2"/>
    </x:row>
    <x:row r="138" ht="32" customHeight="1">
      <x:c r="A138" s="22"/>
      <x:c r="B138" s="7"/>
      <x:c r="C138" s="23"/>
      <x:c r="D138" s="24"/>
      <x:c r="E138" s="25"/>
      <x:c r="F138" s="3" t="str">
        <x:f>IF(COUNTA(A138:E138)=0,"",IF(AND(ISNUMBER(A138),A138&gt;0,B138&lt;&gt;"",ISNUMBER(C138),C138&gt;0,OR(D138="",AND(ISNUMBER(D138),D138&gt;=0))),"Ready","Check input"))</x:f>
      </x:c>
      <x:c r="G138" s="2"/>
      <x:c r="H138" s="2"/>
      <x:c r="I138" s="2"/>
      <x:c r="J138" s="2"/>
    </x:row>
    <x:row r="139" ht="32" customHeight="1">
      <x:c r="A139" s="22"/>
      <x:c r="B139" s="7"/>
      <x:c r="C139" s="23"/>
      <x:c r="D139" s="24"/>
      <x:c r="E139" s="25"/>
      <x:c r="F139" s="3" t="str">
        <x:f>IF(COUNTA(A139:E139)=0,"",IF(AND(ISNUMBER(A139),A139&gt;0,B139&lt;&gt;"",ISNUMBER(C139),C139&gt;0,OR(D139="",AND(ISNUMBER(D139),D139&gt;=0))),"Ready","Check input"))</x:f>
      </x:c>
      <x:c r="G139" s="2"/>
      <x:c r="H139" s="2"/>
      <x:c r="I139" s="2"/>
      <x:c r="J139" s="2"/>
    </x:row>
    <x:row r="140" ht="32" customHeight="1">
      <x:c r="A140" s="22"/>
      <x:c r="B140" s="7"/>
      <x:c r="C140" s="23"/>
      <x:c r="D140" s="24"/>
      <x:c r="E140" s="25"/>
      <x:c r="F140" s="3" t="str">
        <x:f>IF(COUNTA(A140:E140)=0,"",IF(AND(ISNUMBER(A140),A140&gt;0,B140&lt;&gt;"",ISNUMBER(C140),C140&gt;0,OR(D140="",AND(ISNUMBER(D140),D140&gt;=0))),"Ready","Check input"))</x:f>
      </x:c>
      <x:c r="G140" s="2"/>
      <x:c r="H140" s="2"/>
      <x:c r="I140" s="2"/>
      <x:c r="J140" s="2"/>
    </x:row>
    <x:row r="141" ht="32" customHeight="1">
      <x:c r="A141" s="22"/>
      <x:c r="B141" s="7"/>
      <x:c r="C141" s="23"/>
      <x:c r="D141" s="24"/>
      <x:c r="E141" s="25"/>
      <x:c r="F141" s="3" t="str">
        <x:f>IF(COUNTA(A141:E141)=0,"",IF(AND(ISNUMBER(A141),A141&gt;0,B141&lt;&gt;"",ISNUMBER(C141),C141&gt;0,OR(D141="",AND(ISNUMBER(D141),D141&gt;=0))),"Ready","Check input"))</x:f>
      </x:c>
      <x:c r="G141" s="2"/>
      <x:c r="H141" s="2"/>
      <x:c r="I141" s="2"/>
      <x:c r="J141" s="2"/>
    </x:row>
    <x:row r="142" ht="32" customHeight="1">
      <x:c r="A142" s="22"/>
      <x:c r="B142" s="7"/>
      <x:c r="C142" s="23"/>
      <x:c r="D142" s="24"/>
      <x:c r="E142" s="25"/>
      <x:c r="F142" s="3" t="str">
        <x:f>IF(COUNTA(A142:E142)=0,"",IF(AND(ISNUMBER(A142),A142&gt;0,B142&lt;&gt;"",ISNUMBER(C142),C142&gt;0,OR(D142="",AND(ISNUMBER(D142),D142&gt;=0))),"Ready","Check input"))</x:f>
      </x:c>
      <x:c r="G142" s="2"/>
      <x:c r="H142" s="2"/>
      <x:c r="I142" s="2"/>
      <x:c r="J142" s="2"/>
    </x:row>
    <x:row r="143" ht="32" customHeight="1">
      <x:c r="A143" s="22"/>
      <x:c r="B143" s="7"/>
      <x:c r="C143" s="23"/>
      <x:c r="D143" s="24"/>
      <x:c r="E143" s="25"/>
      <x:c r="F143" s="3" t="str">
        <x:f>IF(COUNTA(A143:E143)=0,"",IF(AND(ISNUMBER(A143),A143&gt;0,B143&lt;&gt;"",ISNUMBER(C143),C143&gt;0,OR(D143="",AND(ISNUMBER(D143),D143&gt;=0))),"Ready","Check input"))</x:f>
      </x:c>
      <x:c r="G143" s="2"/>
      <x:c r="H143" s="2"/>
      <x:c r="I143" s="2"/>
      <x:c r="J143" s="2"/>
    </x:row>
    <x:row r="144" ht="32" customHeight="1">
      <x:c r="A144" s="22"/>
      <x:c r="B144" s="7"/>
      <x:c r="C144" s="23"/>
      <x:c r="D144" s="24"/>
      <x:c r="E144" s="25"/>
      <x:c r="F144" s="3" t="str">
        <x:f>IF(COUNTA(A144:E144)=0,"",IF(AND(ISNUMBER(A144),A144&gt;0,B144&lt;&gt;"",ISNUMBER(C144),C144&gt;0,OR(D144="",AND(ISNUMBER(D144),D144&gt;=0))),"Ready","Check input"))</x:f>
      </x:c>
      <x:c r="G144" s="2"/>
      <x:c r="H144" s="2"/>
      <x:c r="I144" s="2"/>
      <x:c r="J144" s="2"/>
    </x:row>
    <x:row r="145" ht="32" customHeight="1">
      <x:c r="A145" s="22"/>
      <x:c r="B145" s="7"/>
      <x:c r="C145" s="23"/>
      <x:c r="D145" s="24"/>
      <x:c r="E145" s="25"/>
      <x:c r="F145" s="3" t="str">
        <x:f>IF(COUNTA(A145:E145)=0,"",IF(AND(ISNUMBER(A145),A145&gt;0,B145&lt;&gt;"",ISNUMBER(C145),C145&gt;0,OR(D145="",AND(ISNUMBER(D145),D145&gt;=0))),"Ready","Check input"))</x:f>
      </x:c>
      <x:c r="G145" s="2"/>
      <x:c r="H145" s="2"/>
      <x:c r="I145" s="2"/>
      <x:c r="J145" s="2"/>
    </x:row>
    <x:row r="146" ht="32" customHeight="1">
      <x:c r="A146" s="22"/>
      <x:c r="B146" s="7"/>
      <x:c r="C146" s="23"/>
      <x:c r="D146" s="24"/>
      <x:c r="E146" s="25"/>
      <x:c r="F146" s="3" t="str">
        <x:f>IF(COUNTA(A146:E146)=0,"",IF(AND(ISNUMBER(A146),A146&gt;0,B146&lt;&gt;"",ISNUMBER(C146),C146&gt;0,OR(D146="",AND(ISNUMBER(D146),D146&gt;=0))),"Ready","Check input"))</x:f>
      </x:c>
      <x:c r="G146" s="2"/>
      <x:c r="H146" s="2"/>
      <x:c r="I146" s="2"/>
      <x:c r="J146" s="2"/>
    </x:row>
    <x:row r="147" ht="32" customHeight="1">
      <x:c r="A147" s="22"/>
      <x:c r="B147" s="7"/>
      <x:c r="C147" s="23"/>
      <x:c r="D147" s="24"/>
      <x:c r="E147" s="25"/>
      <x:c r="F147" s="3" t="str">
        <x:f>IF(COUNTA(A147:E147)=0,"",IF(AND(ISNUMBER(A147),A147&gt;0,B147&lt;&gt;"",ISNUMBER(C147),C147&gt;0,OR(D147="",AND(ISNUMBER(D147),D147&gt;=0))),"Ready","Check input"))</x:f>
      </x:c>
      <x:c r="G147" s="2"/>
      <x:c r="H147" s="2"/>
      <x:c r="I147" s="2"/>
      <x:c r="J147" s="2"/>
    </x:row>
    <x:row r="148" ht="32" customHeight="1">
      <x:c r="A148" s="22"/>
      <x:c r="B148" s="7"/>
      <x:c r="C148" s="23"/>
      <x:c r="D148" s="24"/>
      <x:c r="E148" s="25"/>
      <x:c r="F148" s="3" t="str">
        <x:f>IF(COUNTA(A148:E148)=0,"",IF(AND(ISNUMBER(A148),A148&gt;0,B148&lt;&gt;"",ISNUMBER(C148),C148&gt;0,OR(D148="",AND(ISNUMBER(D148),D148&gt;=0))),"Ready","Check input"))</x:f>
      </x:c>
      <x:c r="G148" s="2"/>
      <x:c r="H148" s="2"/>
      <x:c r="I148" s="2"/>
      <x:c r="J148" s="2"/>
    </x:row>
    <x:row r="149" ht="32" customHeight="1">
      <x:c r="A149" s="22"/>
      <x:c r="B149" s="7"/>
      <x:c r="C149" s="23"/>
      <x:c r="D149" s="24"/>
      <x:c r="E149" s="25"/>
      <x:c r="F149" s="3" t="str">
        <x:f>IF(COUNTA(A149:E149)=0,"",IF(AND(ISNUMBER(A149),A149&gt;0,B149&lt;&gt;"",ISNUMBER(C149),C149&gt;0,OR(D149="",AND(ISNUMBER(D149),D149&gt;=0))),"Ready","Check input"))</x:f>
      </x:c>
      <x:c r="G149" s="2"/>
      <x:c r="H149" s="2"/>
      <x:c r="I149" s="2"/>
      <x:c r="J149" s="2"/>
    </x:row>
    <x:row r="150" ht="32" customHeight="1">
      <x:c r="A150" s="22"/>
      <x:c r="B150" s="7"/>
      <x:c r="C150" s="23"/>
      <x:c r="D150" s="24"/>
      <x:c r="E150" s="25"/>
      <x:c r="F150" s="3" t="str">
        <x:f>IF(COUNTA(A150:E150)=0,"",IF(AND(ISNUMBER(A150),A150&gt;0,B150&lt;&gt;"",ISNUMBER(C150),C150&gt;0,OR(D150="",AND(ISNUMBER(D150),D150&gt;=0))),"Ready","Check input"))</x:f>
      </x:c>
      <x:c r="G150" s="2"/>
      <x:c r="H150" s="2"/>
      <x:c r="I150" s="2"/>
      <x:c r="J150" s="2"/>
    </x:row>
    <x:row r="151" ht="32" customHeight="1">
      <x:c r="A151" s="22"/>
      <x:c r="B151" s="7"/>
      <x:c r="C151" s="23"/>
      <x:c r="D151" s="24"/>
      <x:c r="E151" s="25"/>
      <x:c r="F151" s="3" t="str">
        <x:f>IF(COUNTA(A151:E151)=0,"",IF(AND(ISNUMBER(A151),A151&gt;0,B151&lt;&gt;"",ISNUMBER(C151),C151&gt;0,OR(D151="",AND(ISNUMBER(D151),D151&gt;=0))),"Ready","Check input"))</x:f>
      </x:c>
      <x:c r="G151" s="2"/>
      <x:c r="H151" s="2"/>
      <x:c r="I151" s="2"/>
      <x:c r="J151" s="2"/>
    </x:row>
    <x:row r="152" ht="32" customHeight="1">
      <x:c r="A152" s="22"/>
      <x:c r="B152" s="7"/>
      <x:c r="C152" s="23"/>
      <x:c r="D152" s="24"/>
      <x:c r="E152" s="25"/>
      <x:c r="F152" s="3" t="str">
        <x:f>IF(COUNTA(A152:E152)=0,"",IF(AND(ISNUMBER(A152),A152&gt;0,B152&lt;&gt;"",ISNUMBER(C152),C152&gt;0,OR(D152="",AND(ISNUMBER(D152),D152&gt;=0))),"Ready","Check input"))</x:f>
      </x:c>
      <x:c r="G152" s="2"/>
      <x:c r="H152" s="2"/>
      <x:c r="I152" s="2"/>
      <x:c r="J152" s="2"/>
    </x:row>
    <x:row r="153" ht="32" customHeight="1">
      <x:c r="A153" s="22"/>
      <x:c r="B153" s="7"/>
      <x:c r="C153" s="23"/>
      <x:c r="D153" s="24"/>
      <x:c r="E153" s="25"/>
      <x:c r="F153" s="3" t="str">
        <x:f>IF(COUNTA(A153:E153)=0,"",IF(AND(ISNUMBER(A153),A153&gt;0,B153&lt;&gt;"",ISNUMBER(C153),C153&gt;0,OR(D153="",AND(ISNUMBER(D153),D153&gt;=0))),"Ready","Check input"))</x:f>
      </x:c>
      <x:c r="G153" s="2"/>
      <x:c r="H153" s="2"/>
      <x:c r="I153" s="2"/>
      <x:c r="J153" s="2"/>
    </x:row>
    <x:row r="154" ht="32" customHeight="1">
      <x:c r="A154" s="22"/>
      <x:c r="B154" s="7"/>
      <x:c r="C154" s="23"/>
      <x:c r="D154" s="24"/>
      <x:c r="E154" s="25"/>
      <x:c r="F154" s="3" t="str">
        <x:f>IF(COUNTA(A154:E154)=0,"",IF(AND(ISNUMBER(A154),A154&gt;0,B154&lt;&gt;"",ISNUMBER(C154),C154&gt;0,OR(D154="",AND(ISNUMBER(D154),D154&gt;=0))),"Ready","Check input"))</x:f>
      </x:c>
      <x:c r="G154" s="2"/>
      <x:c r="H154" s="2"/>
      <x:c r="I154" s="2"/>
      <x:c r="J154" s="2"/>
    </x:row>
    <x:row r="155" ht="32" customHeight="1">
      <x:c r="A155" s="22"/>
      <x:c r="B155" s="7"/>
      <x:c r="C155" s="23"/>
      <x:c r="D155" s="24"/>
      <x:c r="E155" s="25"/>
      <x:c r="F155" s="3" t="str">
        <x:f>IF(COUNTA(A155:E155)=0,"",IF(AND(ISNUMBER(A155),A155&gt;0,B155&lt;&gt;"",ISNUMBER(C155),C155&gt;0,OR(D155="",AND(ISNUMBER(D155),D155&gt;=0))),"Ready","Check input"))</x:f>
      </x:c>
      <x:c r="G155" s="2"/>
      <x:c r="H155" s="2"/>
      <x:c r="I155" s="2"/>
      <x:c r="J155" s="2"/>
    </x:row>
    <x:row r="156" ht="32" customHeight="1">
      <x:c r="A156" s="22"/>
      <x:c r="B156" s="7"/>
      <x:c r="C156" s="23"/>
      <x:c r="D156" s="24"/>
      <x:c r="E156" s="25"/>
      <x:c r="F156" s="3" t="str">
        <x:f>IF(COUNTA(A156:E156)=0,"",IF(AND(ISNUMBER(A156),A156&gt;0,B156&lt;&gt;"",ISNUMBER(C156),C156&gt;0,OR(D156="",AND(ISNUMBER(D156),D156&gt;=0))),"Ready","Check input"))</x:f>
      </x:c>
      <x:c r="G156" s="2"/>
      <x:c r="H156" s="2"/>
      <x:c r="I156" s="2"/>
      <x:c r="J156" s="2"/>
    </x:row>
    <x:row r="157" ht="32" customHeight="1">
      <x:c r="A157" s="22"/>
      <x:c r="B157" s="7"/>
      <x:c r="C157" s="23"/>
      <x:c r="D157" s="24"/>
      <x:c r="E157" s="25"/>
      <x:c r="F157" s="3" t="str">
        <x:f>IF(COUNTA(A157:E157)=0,"",IF(AND(ISNUMBER(A157),A157&gt;0,B157&lt;&gt;"",ISNUMBER(C157),C157&gt;0,OR(D157="",AND(ISNUMBER(D157),D157&gt;=0))),"Ready","Check input"))</x:f>
      </x:c>
      <x:c r="G157" s="2"/>
      <x:c r="H157" s="2"/>
      <x:c r="I157" s="2"/>
      <x:c r="J157" s="2"/>
    </x:row>
    <x:row r="158" ht="32" customHeight="1">
      <x:c r="A158" s="22"/>
      <x:c r="B158" s="7"/>
      <x:c r="C158" s="23"/>
      <x:c r="D158" s="24"/>
      <x:c r="E158" s="25"/>
      <x:c r="F158" s="3" t="str">
        <x:f>IF(COUNTA(A158:E158)=0,"",IF(AND(ISNUMBER(A158),A158&gt;0,B158&lt;&gt;"",ISNUMBER(C158),C158&gt;0,OR(D158="",AND(ISNUMBER(D158),D158&gt;=0))),"Ready","Check input"))</x:f>
      </x:c>
      <x:c r="G158" s="2"/>
      <x:c r="H158" s="2"/>
      <x:c r="I158" s="2"/>
      <x:c r="J158" s="2"/>
    </x:row>
    <x:row r="159" ht="32" customHeight="1">
      <x:c r="A159" s="22"/>
      <x:c r="B159" s="7"/>
      <x:c r="C159" s="23"/>
      <x:c r="D159" s="24"/>
      <x:c r="E159" s="25"/>
      <x:c r="F159" s="3" t="str">
        <x:f>IF(COUNTA(A159:E159)=0,"",IF(AND(ISNUMBER(A159),A159&gt;0,B159&lt;&gt;"",ISNUMBER(C159),C159&gt;0,OR(D159="",AND(ISNUMBER(D159),D159&gt;=0))),"Ready","Check input"))</x:f>
      </x:c>
      <x:c r="G159" s="2"/>
      <x:c r="H159" s="2"/>
      <x:c r="I159" s="2"/>
      <x:c r="J159" s="2"/>
    </x:row>
    <x:row r="160" ht="32" customHeight="1">
      <x:c r="A160" s="22"/>
      <x:c r="B160" s="7"/>
      <x:c r="C160" s="23"/>
      <x:c r="D160" s="24"/>
      <x:c r="E160" s="25"/>
      <x:c r="F160" s="3" t="str">
        <x:f>IF(COUNTA(A160:E160)=0,"",IF(AND(ISNUMBER(A160),A160&gt;0,B160&lt;&gt;"",ISNUMBER(C160),C160&gt;0,OR(D160="",AND(ISNUMBER(D160),D160&gt;=0))),"Ready","Check input"))</x:f>
      </x:c>
      <x:c r="G160" s="2"/>
      <x:c r="H160" s="2"/>
      <x:c r="I160" s="2"/>
      <x:c r="J160" s="2"/>
    </x:row>
    <x:row r="161" ht="32" customHeight="1">
      <x:c r="A161" s="22"/>
      <x:c r="B161" s="7"/>
      <x:c r="C161" s="23"/>
      <x:c r="D161" s="24"/>
      <x:c r="E161" s="25"/>
      <x:c r="F161" s="3" t="str">
        <x:f>IF(COUNTA(A161:E161)=0,"",IF(AND(ISNUMBER(A161),A161&gt;0,B161&lt;&gt;"",ISNUMBER(C161),C161&gt;0,OR(D161="",AND(ISNUMBER(D161),D161&gt;=0))),"Ready","Check input"))</x:f>
      </x:c>
      <x:c r="G161" s="2"/>
      <x:c r="H161" s="2"/>
      <x:c r="I161" s="2"/>
      <x:c r="J161" s="2"/>
    </x:row>
    <x:row r="162" ht="32" customHeight="1">
      <x:c r="A162" s="22"/>
      <x:c r="B162" s="7"/>
      <x:c r="C162" s="23"/>
      <x:c r="D162" s="24"/>
      <x:c r="E162" s="25"/>
      <x:c r="F162" s="3" t="str">
        <x:f>IF(COUNTA(A162:E162)=0,"",IF(AND(ISNUMBER(A162),A162&gt;0,B162&lt;&gt;"",ISNUMBER(C162),C162&gt;0,OR(D162="",AND(ISNUMBER(D162),D162&gt;=0))),"Ready","Check input"))</x:f>
      </x:c>
      <x:c r="G162" s="2"/>
      <x:c r="H162" s="2"/>
      <x:c r="I162" s="2"/>
      <x:c r="J162" s="2"/>
    </x:row>
    <x:row r="163" ht="32" customHeight="1">
      <x:c r="A163" s="22"/>
      <x:c r="B163" s="7"/>
      <x:c r="C163" s="23"/>
      <x:c r="D163" s="24"/>
      <x:c r="E163" s="25"/>
      <x:c r="F163" s="3" t="str">
        <x:f>IF(COUNTA(A163:E163)=0,"",IF(AND(ISNUMBER(A163),A163&gt;0,B163&lt;&gt;"",ISNUMBER(C163),C163&gt;0,OR(D163="",AND(ISNUMBER(D163),D163&gt;=0))),"Ready","Check input"))</x:f>
      </x:c>
      <x:c r="G163" s="2"/>
      <x:c r="H163" s="2"/>
      <x:c r="I163" s="2"/>
      <x:c r="J163" s="2"/>
    </x:row>
    <x:row r="164" ht="32" customHeight="1">
      <x:c r="A164" s="22"/>
      <x:c r="B164" s="7"/>
      <x:c r="C164" s="23"/>
      <x:c r="D164" s="24"/>
      <x:c r="E164" s="25"/>
      <x:c r="F164" s="3" t="str">
        <x:f>IF(COUNTA(A164:E164)=0,"",IF(AND(ISNUMBER(A164),A164&gt;0,B164&lt;&gt;"",ISNUMBER(C164),C164&gt;0,OR(D164="",AND(ISNUMBER(D164),D164&gt;=0))),"Ready","Check input"))</x:f>
      </x:c>
      <x:c r="G164" s="2"/>
      <x:c r="H164" s="2"/>
      <x:c r="I164" s="2"/>
      <x:c r="J164" s="2"/>
    </x:row>
    <x:row r="165" ht="32" customHeight="1">
      <x:c r="A165" s="22"/>
      <x:c r="B165" s="7"/>
      <x:c r="C165" s="23"/>
      <x:c r="D165" s="24"/>
      <x:c r="E165" s="25"/>
      <x:c r="F165" s="3" t="str">
        <x:f>IF(COUNTA(A165:E165)=0,"",IF(AND(ISNUMBER(A165),A165&gt;0,B165&lt;&gt;"",ISNUMBER(C165),C165&gt;0,OR(D165="",AND(ISNUMBER(D165),D165&gt;=0))),"Ready","Check input"))</x:f>
      </x:c>
      <x:c r="G165" s="2"/>
      <x:c r="H165" s="2"/>
      <x:c r="I165" s="2"/>
      <x:c r="J165" s="2"/>
    </x:row>
    <x:row r="166" ht="32" customHeight="1">
      <x:c r="A166" s="22"/>
      <x:c r="B166" s="7"/>
      <x:c r="C166" s="23"/>
      <x:c r="D166" s="24"/>
      <x:c r="E166" s="25"/>
      <x:c r="F166" s="3" t="str">
        <x:f>IF(COUNTA(A166:E166)=0,"",IF(AND(ISNUMBER(A166),A166&gt;0,B166&lt;&gt;"",ISNUMBER(C166),C166&gt;0,OR(D166="",AND(ISNUMBER(D166),D166&gt;=0))),"Ready","Check input"))</x:f>
      </x:c>
      <x:c r="G166" s="2"/>
      <x:c r="H166" s="2"/>
      <x:c r="I166" s="2"/>
      <x:c r="J166" s="2"/>
    </x:row>
    <x:row r="167" ht="32" customHeight="1">
      <x:c r="A167" s="22"/>
      <x:c r="B167" s="7"/>
      <x:c r="C167" s="23"/>
      <x:c r="D167" s="24"/>
      <x:c r="E167" s="25"/>
      <x:c r="F167" s="3" t="str">
        <x:f>IF(COUNTA(A167:E167)=0,"",IF(AND(ISNUMBER(A167),A167&gt;0,B167&lt;&gt;"",ISNUMBER(C167),C167&gt;0,OR(D167="",AND(ISNUMBER(D167),D167&gt;=0))),"Ready","Check input"))</x:f>
      </x:c>
      <x:c r="G167" s="2"/>
      <x:c r="H167" s="2"/>
      <x:c r="I167" s="2"/>
      <x:c r="J167" s="2"/>
    </x:row>
    <x:row r="168" ht="32" customHeight="1">
      <x:c r="A168" s="22"/>
      <x:c r="B168" s="7"/>
      <x:c r="C168" s="23"/>
      <x:c r="D168" s="24"/>
      <x:c r="E168" s="25"/>
      <x:c r="F168" s="3" t="str">
        <x:f>IF(COUNTA(A168:E168)=0,"",IF(AND(ISNUMBER(A168),A168&gt;0,B168&lt;&gt;"",ISNUMBER(C168),C168&gt;0,OR(D168="",AND(ISNUMBER(D168),D168&gt;=0))),"Ready","Check input"))</x:f>
      </x:c>
      <x:c r="G168" s="2"/>
      <x:c r="H168" s="2"/>
      <x:c r="I168" s="2"/>
      <x:c r="J168" s="2"/>
    </x:row>
    <x:row r="169" ht="32" customHeight="1">
      <x:c r="A169" s="22"/>
      <x:c r="B169" s="7"/>
      <x:c r="C169" s="23"/>
      <x:c r="D169" s="24"/>
      <x:c r="E169" s="25"/>
      <x:c r="F169" s="3" t="str">
        <x:f>IF(COUNTA(A169:E169)=0,"",IF(AND(ISNUMBER(A169),A169&gt;0,B169&lt;&gt;"",ISNUMBER(C169),C169&gt;0,OR(D169="",AND(ISNUMBER(D169),D169&gt;=0))),"Ready","Check input"))</x:f>
      </x:c>
      <x:c r="G169" s="2"/>
      <x:c r="H169" s="2"/>
      <x:c r="I169" s="2"/>
      <x:c r="J169" s="2"/>
    </x:row>
    <x:row r="170" ht="32" customHeight="1">
      <x:c r="A170" s="22"/>
      <x:c r="B170" s="7"/>
      <x:c r="C170" s="23"/>
      <x:c r="D170" s="24"/>
      <x:c r="E170" s="25"/>
      <x:c r="F170" s="3" t="str">
        <x:f>IF(COUNTA(A170:E170)=0,"",IF(AND(ISNUMBER(A170),A170&gt;0,B170&lt;&gt;"",ISNUMBER(C170),C170&gt;0,OR(D170="",AND(ISNUMBER(D170),D170&gt;=0))),"Ready","Check input"))</x:f>
      </x:c>
      <x:c r="G170" s="2"/>
      <x:c r="H170" s="2"/>
      <x:c r="I170" s="2"/>
      <x:c r="J170" s="2"/>
    </x:row>
    <x:row r="171" ht="32" customHeight="1">
      <x:c r="A171" s="22"/>
      <x:c r="B171" s="7"/>
      <x:c r="C171" s="23"/>
      <x:c r="D171" s="24"/>
      <x:c r="E171" s="25"/>
      <x:c r="F171" s="3" t="str">
        <x:f>IF(COUNTA(A171:E171)=0,"",IF(AND(ISNUMBER(A171),A171&gt;0,B171&lt;&gt;"",ISNUMBER(C171),C171&gt;0,OR(D171="",AND(ISNUMBER(D171),D171&gt;=0))),"Ready","Check input"))</x:f>
      </x:c>
      <x:c r="G171" s="2"/>
      <x:c r="H171" s="2"/>
      <x:c r="I171" s="2"/>
      <x:c r="J171" s="2"/>
    </x:row>
    <x:row r="172" ht="32" customHeight="1">
      <x:c r="A172" s="22"/>
      <x:c r="B172" s="7"/>
      <x:c r="C172" s="23"/>
      <x:c r="D172" s="24"/>
      <x:c r="E172" s="25"/>
      <x:c r="F172" s="3" t="str">
        <x:f>IF(COUNTA(A172:E172)=0,"",IF(AND(ISNUMBER(A172),A172&gt;0,B172&lt;&gt;"",ISNUMBER(C172),C172&gt;0,OR(D172="",AND(ISNUMBER(D172),D172&gt;=0))),"Ready","Check input"))</x:f>
      </x:c>
      <x:c r="G172" s="2"/>
      <x:c r="H172" s="2"/>
      <x:c r="I172" s="2"/>
      <x:c r="J172" s="2"/>
    </x:row>
    <x:row r="173" ht="32" customHeight="1">
      <x:c r="A173" s="22"/>
      <x:c r="B173" s="7"/>
      <x:c r="C173" s="23"/>
      <x:c r="D173" s="24"/>
      <x:c r="E173" s="25"/>
      <x:c r="F173" s="3" t="str">
        <x:f>IF(COUNTA(A173:E173)=0,"",IF(AND(ISNUMBER(A173),A173&gt;0,B173&lt;&gt;"",ISNUMBER(C173),C173&gt;0,OR(D173="",AND(ISNUMBER(D173),D173&gt;=0))),"Ready","Check input"))</x:f>
      </x:c>
      <x:c r="G173" s="2"/>
      <x:c r="H173" s="2"/>
      <x:c r="I173" s="2"/>
      <x:c r="J173" s="2"/>
    </x:row>
    <x:row r="174" ht="32" customHeight="1">
      <x:c r="A174" s="22"/>
      <x:c r="B174" s="7"/>
      <x:c r="C174" s="23"/>
      <x:c r="D174" s="24"/>
      <x:c r="E174" s="25"/>
      <x:c r="F174" s="3" t="str">
        <x:f>IF(COUNTA(A174:E174)=0,"",IF(AND(ISNUMBER(A174),A174&gt;0,B174&lt;&gt;"",ISNUMBER(C174),C174&gt;0,OR(D174="",AND(ISNUMBER(D174),D174&gt;=0))),"Ready","Check input"))</x:f>
      </x:c>
      <x:c r="G174" s="2"/>
      <x:c r="H174" s="2"/>
      <x:c r="I174" s="2"/>
      <x:c r="J174" s="2"/>
    </x:row>
    <x:row r="175" ht="32" customHeight="1">
      <x:c r="A175" s="22"/>
      <x:c r="B175" s="7"/>
      <x:c r="C175" s="23"/>
      <x:c r="D175" s="24"/>
      <x:c r="E175" s="25"/>
      <x:c r="F175" s="3" t="str">
        <x:f>IF(COUNTA(A175:E175)=0,"",IF(AND(ISNUMBER(A175),A175&gt;0,B175&lt;&gt;"",ISNUMBER(C175),C175&gt;0,OR(D175="",AND(ISNUMBER(D175),D175&gt;=0))),"Ready","Check input"))</x:f>
      </x:c>
      <x:c r="G175" s="2"/>
      <x:c r="H175" s="2"/>
      <x:c r="I175" s="2"/>
      <x:c r="J175" s="2"/>
    </x:row>
    <x:row r="176" ht="32" customHeight="1">
      <x:c r="A176" s="22"/>
      <x:c r="B176" s="7"/>
      <x:c r="C176" s="23"/>
      <x:c r="D176" s="24"/>
      <x:c r="E176" s="25"/>
      <x:c r="F176" s="3" t="str">
        <x:f>IF(COUNTA(A176:E176)=0,"",IF(AND(ISNUMBER(A176),A176&gt;0,B176&lt;&gt;"",ISNUMBER(C176),C176&gt;0,OR(D176="",AND(ISNUMBER(D176),D176&gt;=0))),"Ready","Check input"))</x:f>
      </x:c>
      <x:c r="G176" s="2"/>
      <x:c r="H176" s="2"/>
      <x:c r="I176" s="2"/>
      <x:c r="J176" s="2"/>
    </x:row>
    <x:row r="177" ht="32" customHeight="1">
      <x:c r="A177" s="22"/>
      <x:c r="B177" s="7"/>
      <x:c r="C177" s="23"/>
      <x:c r="D177" s="24"/>
      <x:c r="E177" s="25"/>
      <x:c r="F177" s="3" t="str">
        <x:f>IF(COUNTA(A177:E177)=0,"",IF(AND(ISNUMBER(A177),A177&gt;0,B177&lt;&gt;"",ISNUMBER(C177),C177&gt;0,OR(D177="",AND(ISNUMBER(D177),D177&gt;=0))),"Ready","Check input"))</x:f>
      </x:c>
      <x:c r="G177" s="2"/>
      <x:c r="H177" s="2"/>
      <x:c r="I177" s="2"/>
      <x:c r="J177" s="2"/>
    </x:row>
    <x:row r="178" ht="32" customHeight="1">
      <x:c r="A178" s="22"/>
      <x:c r="B178" s="7"/>
      <x:c r="C178" s="23"/>
      <x:c r="D178" s="24"/>
      <x:c r="E178" s="25"/>
      <x:c r="F178" s="3" t="str">
        <x:f>IF(COUNTA(A178:E178)=0,"",IF(AND(ISNUMBER(A178),A178&gt;0,B178&lt;&gt;"",ISNUMBER(C178),C178&gt;0,OR(D178="",AND(ISNUMBER(D178),D178&gt;=0))),"Ready","Check input"))</x:f>
      </x:c>
      <x:c r="G178" s="2"/>
      <x:c r="H178" s="2"/>
      <x:c r="I178" s="2"/>
      <x:c r="J178" s="2"/>
    </x:row>
    <x:row r="179" ht="32" customHeight="1">
      <x:c r="A179" s="22"/>
      <x:c r="B179" s="7"/>
      <x:c r="C179" s="23"/>
      <x:c r="D179" s="24"/>
      <x:c r="E179" s="25"/>
      <x:c r="F179" s="3" t="str">
        <x:f>IF(COUNTA(A179:E179)=0,"",IF(AND(ISNUMBER(A179),A179&gt;0,B179&lt;&gt;"",ISNUMBER(C179),C179&gt;0,OR(D179="",AND(ISNUMBER(D179),D179&gt;=0))),"Ready","Check input"))</x:f>
      </x:c>
      <x:c r="G179" s="2"/>
      <x:c r="H179" s="2"/>
      <x:c r="I179" s="2"/>
      <x:c r="J179" s="2"/>
    </x:row>
    <x:row r="180" ht="32" customHeight="1">
      <x:c r="A180" s="22"/>
      <x:c r="B180" s="7"/>
      <x:c r="C180" s="23"/>
      <x:c r="D180" s="24"/>
      <x:c r="E180" s="25"/>
      <x:c r="F180" s="3" t="str">
        <x:f>IF(COUNTA(A180:E180)=0,"",IF(AND(ISNUMBER(A180),A180&gt;0,B180&lt;&gt;"",ISNUMBER(C180),C180&gt;0,OR(D180="",AND(ISNUMBER(D180),D180&gt;=0))),"Ready","Check input"))</x:f>
      </x:c>
      <x:c r="G180" s="2"/>
      <x:c r="H180" s="2"/>
      <x:c r="I180" s="2"/>
      <x:c r="J180" s="2"/>
    </x:row>
    <x:row r="181" ht="32" customHeight="1">
      <x:c r="A181" s="22"/>
      <x:c r="B181" s="7"/>
      <x:c r="C181" s="23"/>
      <x:c r="D181" s="24"/>
      <x:c r="E181" s="25"/>
      <x:c r="F181" s="3" t="str">
        <x:f>IF(COUNTA(A181:E181)=0,"",IF(AND(ISNUMBER(A181),A181&gt;0,B181&lt;&gt;"",ISNUMBER(C181),C181&gt;0,OR(D181="",AND(ISNUMBER(D181),D181&gt;=0))),"Ready","Check input"))</x:f>
      </x:c>
      <x:c r="G181" s="2"/>
      <x:c r="H181" s="2"/>
      <x:c r="I181" s="2"/>
      <x:c r="J181" s="2"/>
    </x:row>
    <x:row r="182" ht="32" customHeight="1">
      <x:c r="A182" s="22"/>
      <x:c r="B182" s="7"/>
      <x:c r="C182" s="23"/>
      <x:c r="D182" s="24"/>
      <x:c r="E182" s="25"/>
      <x:c r="F182" s="3" t="str">
        <x:f>IF(COUNTA(A182:E182)=0,"",IF(AND(ISNUMBER(A182),A182&gt;0,B182&lt;&gt;"",ISNUMBER(C182),C182&gt;0,OR(D182="",AND(ISNUMBER(D182),D182&gt;=0))),"Ready","Check input"))</x:f>
      </x:c>
      <x:c r="G182" s="2"/>
      <x:c r="H182" s="2"/>
      <x:c r="I182" s="2"/>
      <x:c r="J182" s="2"/>
    </x:row>
    <x:row r="183" ht="32" customHeight="1">
      <x:c r="A183" s="22"/>
      <x:c r="B183" s="7"/>
      <x:c r="C183" s="23"/>
      <x:c r="D183" s="24"/>
      <x:c r="E183" s="25"/>
      <x:c r="F183" s="3" t="str">
        <x:f>IF(COUNTA(A183:E183)=0,"",IF(AND(ISNUMBER(A183),A183&gt;0,B183&lt;&gt;"",ISNUMBER(C183),C183&gt;0,OR(D183="",AND(ISNUMBER(D183),D183&gt;=0))),"Ready","Check input"))</x:f>
      </x:c>
      <x:c r="G183" s="2"/>
      <x:c r="H183" s="2"/>
      <x:c r="I183" s="2"/>
      <x:c r="J183" s="2"/>
    </x:row>
    <x:row r="184" ht="32" customHeight="1">
      <x:c r="A184" s="22"/>
      <x:c r="B184" s="7"/>
      <x:c r="C184" s="23"/>
      <x:c r="D184" s="24"/>
      <x:c r="E184" s="25"/>
      <x:c r="F184" s="3" t="str">
        <x:f>IF(COUNTA(A184:E184)=0,"",IF(AND(ISNUMBER(A184),A184&gt;0,B184&lt;&gt;"",ISNUMBER(C184),C184&gt;0,OR(D184="",AND(ISNUMBER(D184),D184&gt;=0))),"Ready","Check input"))</x:f>
      </x:c>
      <x:c r="G184" s="2"/>
      <x:c r="H184" s="2"/>
      <x:c r="I184" s="2"/>
      <x:c r="J184" s="2"/>
    </x:row>
    <x:row r="185" ht="32" customHeight="1">
      <x:c r="A185" s="22"/>
      <x:c r="B185" s="7"/>
      <x:c r="C185" s="23"/>
      <x:c r="D185" s="24"/>
      <x:c r="E185" s="25"/>
      <x:c r="F185" s="3" t="str">
        <x:f>IF(COUNTA(A185:E185)=0,"",IF(AND(ISNUMBER(A185),A185&gt;0,B185&lt;&gt;"",ISNUMBER(C185),C185&gt;0,OR(D185="",AND(ISNUMBER(D185),D185&gt;=0))),"Ready","Check input"))</x:f>
      </x:c>
      <x:c r="G185" s="2"/>
      <x:c r="H185" s="2"/>
      <x:c r="I185" s="2"/>
      <x:c r="J185" s="2"/>
    </x:row>
    <x:row r="186" ht="32" customHeight="1">
      <x:c r="A186" s="22"/>
      <x:c r="B186" s="7"/>
      <x:c r="C186" s="23"/>
      <x:c r="D186" s="24"/>
      <x:c r="E186" s="25"/>
      <x:c r="F186" s="3" t="str">
        <x:f>IF(COUNTA(A186:E186)=0,"",IF(AND(ISNUMBER(A186),A186&gt;0,B186&lt;&gt;"",ISNUMBER(C186),C186&gt;0,OR(D186="",AND(ISNUMBER(D186),D186&gt;=0))),"Ready","Check input"))</x:f>
      </x:c>
      <x:c r="G186" s="2"/>
      <x:c r="H186" s="2"/>
      <x:c r="I186" s="2"/>
      <x:c r="J186" s="2"/>
    </x:row>
    <x:row r="187" ht="32" customHeight="1">
      <x:c r="A187" s="22"/>
      <x:c r="B187" s="7"/>
      <x:c r="C187" s="23"/>
      <x:c r="D187" s="24"/>
      <x:c r="E187" s="25"/>
      <x:c r="F187" s="3" t="str">
        <x:f>IF(COUNTA(A187:E187)=0,"",IF(AND(ISNUMBER(A187),A187&gt;0,B187&lt;&gt;"",ISNUMBER(C187),C187&gt;0,OR(D187="",AND(ISNUMBER(D187),D187&gt;=0))),"Ready","Check input"))</x:f>
      </x:c>
      <x:c r="G187" s="2"/>
      <x:c r="H187" s="2"/>
      <x:c r="I187" s="2"/>
      <x:c r="J187" s="2"/>
    </x:row>
    <x:row r="188" ht="32" customHeight="1">
      <x:c r="A188" s="22"/>
      <x:c r="B188" s="7"/>
      <x:c r="C188" s="23"/>
      <x:c r="D188" s="24"/>
      <x:c r="E188" s="25"/>
      <x:c r="F188" s="3" t="str">
        <x:f>IF(COUNTA(A188:E188)=0,"",IF(AND(ISNUMBER(A188),A188&gt;0,B188&lt;&gt;"",ISNUMBER(C188),C188&gt;0,OR(D188="",AND(ISNUMBER(D188),D188&gt;=0))),"Ready","Check input"))</x:f>
      </x:c>
      <x:c r="G188" s="2"/>
      <x:c r="H188" s="2"/>
      <x:c r="I188" s="2"/>
      <x:c r="J188" s="2"/>
    </x:row>
    <x:row r="189" ht="32" customHeight="1">
      <x:c r="A189" s="22"/>
      <x:c r="B189" s="7"/>
      <x:c r="C189" s="23"/>
      <x:c r="D189" s="24"/>
      <x:c r="E189" s="25"/>
      <x:c r="F189" s="3" t="str">
        <x:f>IF(COUNTA(A189:E189)=0,"",IF(AND(ISNUMBER(A189),A189&gt;0,B189&lt;&gt;"",ISNUMBER(C189),C189&gt;0,OR(D189="",AND(ISNUMBER(D189),D189&gt;=0))),"Ready","Check input"))</x:f>
      </x:c>
      <x:c r="G189" s="2"/>
      <x:c r="H189" s="2"/>
      <x:c r="I189" s="2"/>
      <x:c r="J189" s="2"/>
    </x:row>
    <x:row r="190" ht="32" customHeight="1">
      <x:c r="A190" s="22"/>
      <x:c r="B190" s="7"/>
      <x:c r="C190" s="23"/>
      <x:c r="D190" s="24"/>
      <x:c r="E190" s="25"/>
      <x:c r="F190" s="3" t="str">
        <x:f>IF(COUNTA(A190:E190)=0,"",IF(AND(ISNUMBER(A190),A190&gt;0,B190&lt;&gt;"",ISNUMBER(C190),C190&gt;0,OR(D190="",AND(ISNUMBER(D190),D190&gt;=0))),"Ready","Check input"))</x:f>
      </x:c>
      <x:c r="G190" s="2"/>
      <x:c r="H190" s="2"/>
      <x:c r="I190" s="2"/>
      <x:c r="J190" s="2"/>
    </x:row>
    <x:row r="191" ht="32" customHeight="1">
      <x:c r="A191" s="22"/>
      <x:c r="B191" s="7"/>
      <x:c r="C191" s="23"/>
      <x:c r="D191" s="24"/>
      <x:c r="E191" s="25"/>
      <x:c r="F191" s="3" t="str">
        <x:f>IF(COUNTA(A191:E191)=0,"",IF(AND(ISNUMBER(A191),A191&gt;0,B191&lt;&gt;"",ISNUMBER(C191),C191&gt;0,OR(D191="",AND(ISNUMBER(D191),D191&gt;=0))),"Ready","Check input"))</x:f>
      </x:c>
      <x:c r="G191" s="2"/>
      <x:c r="H191" s="2"/>
      <x:c r="I191" s="2"/>
      <x:c r="J191" s="2"/>
    </x:row>
    <x:row r="192" ht="32" customHeight="1">
      <x:c r="A192" s="22"/>
      <x:c r="B192" s="7"/>
      <x:c r="C192" s="23"/>
      <x:c r="D192" s="24"/>
      <x:c r="E192" s="25"/>
      <x:c r="F192" s="3" t="str">
        <x:f>IF(COUNTA(A192:E192)=0,"",IF(AND(ISNUMBER(A192),A192&gt;0,B192&lt;&gt;"",ISNUMBER(C192),C192&gt;0,OR(D192="",AND(ISNUMBER(D192),D192&gt;=0))),"Ready","Check input"))</x:f>
      </x:c>
      <x:c r="G192" s="2"/>
      <x:c r="H192" s="2"/>
      <x:c r="I192" s="2"/>
      <x:c r="J192" s="2"/>
    </x:row>
    <x:row r="193" ht="32" customHeight="1">
      <x:c r="A193" s="22"/>
      <x:c r="B193" s="7"/>
      <x:c r="C193" s="23"/>
      <x:c r="D193" s="24"/>
      <x:c r="E193" s="25"/>
      <x:c r="F193" s="3" t="str">
        <x:f>IF(COUNTA(A193:E193)=0,"",IF(AND(ISNUMBER(A193),A193&gt;0,B193&lt;&gt;"",ISNUMBER(C193),C193&gt;0,OR(D193="",AND(ISNUMBER(D193),D193&gt;=0))),"Ready","Check input"))</x:f>
      </x:c>
      <x:c r="G193" s="2"/>
      <x:c r="H193" s="2"/>
      <x:c r="I193" s="2"/>
      <x:c r="J193" s="2"/>
    </x:row>
    <x:row r="194" ht="32" customHeight="1">
      <x:c r="A194" s="22"/>
      <x:c r="B194" s="7"/>
      <x:c r="C194" s="23"/>
      <x:c r="D194" s="24"/>
      <x:c r="E194" s="25"/>
      <x:c r="F194" s="3" t="str">
        <x:f>IF(COUNTA(A194:E194)=0,"",IF(AND(ISNUMBER(A194),A194&gt;0,B194&lt;&gt;"",ISNUMBER(C194),C194&gt;0,OR(D194="",AND(ISNUMBER(D194),D194&gt;=0))),"Ready","Check input"))</x:f>
      </x:c>
      <x:c r="G194" s="2"/>
      <x:c r="H194" s="2"/>
      <x:c r="I194" s="2"/>
      <x:c r="J194" s="2"/>
    </x:row>
    <x:row r="195" ht="32" customHeight="1">
      <x:c r="A195" s="22"/>
      <x:c r="B195" s="7"/>
      <x:c r="C195" s="23"/>
      <x:c r="D195" s="24"/>
      <x:c r="E195" s="25"/>
      <x:c r="F195" s="3" t="str">
        <x:f>IF(COUNTA(A195:E195)=0,"",IF(AND(ISNUMBER(A195),A195&gt;0,B195&lt;&gt;"",ISNUMBER(C195),C195&gt;0,OR(D195="",AND(ISNUMBER(D195),D195&gt;=0))),"Ready","Check input"))</x:f>
      </x:c>
      <x:c r="G195" s="2"/>
      <x:c r="H195" s="2"/>
      <x:c r="I195" s="2"/>
      <x:c r="J195" s="2"/>
    </x:row>
    <x:row r="196" ht="32" customHeight="1">
      <x:c r="A196" s="22"/>
      <x:c r="B196" s="7"/>
      <x:c r="C196" s="23"/>
      <x:c r="D196" s="24"/>
      <x:c r="E196" s="25"/>
      <x:c r="F196" s="3" t="str">
        <x:f>IF(COUNTA(A196:E196)=0,"",IF(AND(ISNUMBER(A196),A196&gt;0,B196&lt;&gt;"",ISNUMBER(C196),C196&gt;0,OR(D196="",AND(ISNUMBER(D196),D196&gt;=0))),"Ready","Check input"))</x:f>
      </x:c>
      <x:c r="G196" s="2"/>
      <x:c r="H196" s="2"/>
      <x:c r="I196" s="2"/>
      <x:c r="J196" s="2"/>
    </x:row>
    <x:row r="197" ht="32" customHeight="1">
      <x:c r="A197" s="22"/>
      <x:c r="B197" s="7"/>
      <x:c r="C197" s="23"/>
      <x:c r="D197" s="24"/>
      <x:c r="E197" s="25"/>
      <x:c r="F197" s="3" t="str">
        <x:f>IF(COUNTA(A197:E197)=0,"",IF(AND(ISNUMBER(A197),A197&gt;0,B197&lt;&gt;"",ISNUMBER(C197),C197&gt;0,OR(D197="",AND(ISNUMBER(D197),D197&gt;=0))),"Ready","Check input"))</x:f>
      </x:c>
      <x:c r="G197" s="2"/>
      <x:c r="H197" s="2"/>
      <x:c r="I197" s="2"/>
      <x:c r="J197" s="2"/>
    </x:row>
    <x:row r="198" ht="32" customHeight="1">
      <x:c r="A198" s="22"/>
      <x:c r="B198" s="7"/>
      <x:c r="C198" s="23"/>
      <x:c r="D198" s="24"/>
      <x:c r="E198" s="25"/>
      <x:c r="F198" s="3" t="str">
        <x:f>IF(COUNTA(A198:E198)=0,"",IF(AND(ISNUMBER(A198),A198&gt;0,B198&lt;&gt;"",ISNUMBER(C198),C198&gt;0,OR(D198="",AND(ISNUMBER(D198),D198&gt;=0))),"Ready","Check input"))</x:f>
      </x:c>
      <x:c r="G198" s="2"/>
      <x:c r="H198" s="2"/>
      <x:c r="I198" s="2"/>
      <x:c r="J198" s="2"/>
    </x:row>
    <x:row r="199" ht="32" customHeight="1">
      <x:c r="A199" s="22"/>
      <x:c r="B199" s="7"/>
      <x:c r="C199" s="23"/>
      <x:c r="D199" s="24"/>
      <x:c r="E199" s="25"/>
      <x:c r="F199" s="3" t="str">
        <x:f>IF(COUNTA(A199:E199)=0,"",IF(AND(ISNUMBER(A199),A199&gt;0,B199&lt;&gt;"",ISNUMBER(C199),C199&gt;0,OR(D199="",AND(ISNUMBER(D199),D199&gt;=0))),"Ready","Check input"))</x:f>
      </x:c>
      <x:c r="G199" s="2"/>
      <x:c r="H199" s="2"/>
      <x:c r="I199" s="2"/>
      <x:c r="J199" s="2"/>
    </x:row>
    <x:row r="200" ht="32" customHeight="1">
      <x:c r="A200" s="22"/>
      <x:c r="B200" s="7"/>
      <x:c r="C200" s="23"/>
      <x:c r="D200" s="24"/>
      <x:c r="E200" s="25"/>
      <x:c r="F200" s="3" t="str">
        <x:f>IF(COUNTA(A200:E200)=0,"",IF(AND(ISNUMBER(A200),A200&gt;0,B200&lt;&gt;"",ISNUMBER(C200),C200&gt;0,OR(D200="",AND(ISNUMBER(D200),D200&gt;=0))),"Ready","Check input"))</x:f>
      </x:c>
      <x:c r="G200" s="2"/>
      <x:c r="H200" s="2"/>
      <x:c r="I200" s="2"/>
      <x:c r="J200" s="2"/>
    </x:row>
    <x:row r="201" ht="32" customHeight="1">
      <x:c r="A201" s="22"/>
      <x:c r="B201" s="7"/>
      <x:c r="C201" s="23"/>
      <x:c r="D201" s="24"/>
      <x:c r="E201" s="25"/>
      <x:c r="F201" s="3" t="str">
        <x:f>IF(COUNTA(A201:E201)=0,"",IF(AND(ISNUMBER(A201),A201&gt;0,B201&lt;&gt;"",ISNUMBER(C201),C201&gt;0,OR(D201="",AND(ISNUMBER(D201),D201&gt;=0))),"Ready","Check input"))</x:f>
      </x:c>
      <x:c r="G201" s="2"/>
      <x:c r="H201" s="2"/>
      <x:c r="I201" s="2"/>
      <x:c r="J201" s="2"/>
    </x:row>
    <x:row r="202" ht="32" customHeight="1">
      <x:c r="A202" s="22"/>
      <x:c r="B202" s="7"/>
      <x:c r="C202" s="23"/>
      <x:c r="D202" s="24"/>
      <x:c r="E202" s="25"/>
      <x:c r="F202" s="3" t="str">
        <x:f>IF(COUNTA(A202:E202)=0,"",IF(AND(ISNUMBER(A202),A202&gt;0,B202&lt;&gt;"",ISNUMBER(C202),C202&gt;0,OR(D202="",AND(ISNUMBER(D202),D202&gt;=0))),"Ready","Check input"))</x:f>
      </x:c>
      <x:c r="G202" s="2"/>
      <x:c r="H202" s="2"/>
      <x:c r="I202" s="2"/>
      <x:c r="J202" s="2"/>
    </x:row>
    <x:row r="203" ht="32" customHeight="1">
      <x:c r="A203" s="22"/>
      <x:c r="B203" s="7"/>
      <x:c r="C203" s="23"/>
      <x:c r="D203" s="24"/>
      <x:c r="E203" s="25"/>
      <x:c r="F203" s="3" t="str">
        <x:f>IF(COUNTA(A203:E203)=0,"",IF(AND(ISNUMBER(A203),A203&gt;0,B203&lt;&gt;"",ISNUMBER(C203),C203&gt;0,OR(D203="",AND(ISNUMBER(D203),D203&gt;=0))),"Ready","Check input"))</x:f>
      </x:c>
      <x:c r="G203" s="2"/>
      <x:c r="H203" s="2"/>
      <x:c r="I203" s="2"/>
      <x:c r="J203" s="2"/>
    </x:row>
    <x:row r="204" ht="32" customHeight="1">
      <x:c r="A204" s="22"/>
      <x:c r="B204" s="7"/>
      <x:c r="C204" s="23"/>
      <x:c r="D204" s="24"/>
      <x:c r="E204" s="25"/>
      <x:c r="F204" s="3" t="str">
        <x:f>IF(COUNTA(A204:E204)=0,"",IF(AND(ISNUMBER(A204),A204&gt;0,B204&lt;&gt;"",ISNUMBER(C204),C204&gt;0,OR(D204="",AND(ISNUMBER(D204),D204&gt;=0))),"Ready","Check input"))</x:f>
      </x:c>
      <x:c r="G204" s="2"/>
      <x:c r="H204" s="2"/>
      <x:c r="I204" s="2"/>
      <x:c r="J204" s="2"/>
    </x:row>
    <x:row r="205" ht="32" customHeight="1">
      <x:c r="A205" s="22"/>
      <x:c r="B205" s="7"/>
      <x:c r="C205" s="23"/>
      <x:c r="D205" s="24"/>
      <x:c r="E205" s="25"/>
      <x:c r="F205" s="3" t="str">
        <x:f>IF(COUNTA(A205:E205)=0,"",IF(AND(ISNUMBER(A205),A205&gt;0,B205&lt;&gt;"",ISNUMBER(C205),C205&gt;0,OR(D205="",AND(ISNUMBER(D205),D205&gt;=0))),"Ready","Check input"))</x:f>
      </x:c>
      <x:c r="G205" s="2"/>
      <x:c r="H205" s="2"/>
      <x:c r="I205" s="2"/>
      <x:c r="J205" s="2"/>
    </x:row>
    <x:row r="206" ht="32" customHeight="1">
      <x:c r="A206" s="22"/>
      <x:c r="B206" s="7"/>
      <x:c r="C206" s="23"/>
      <x:c r="D206" s="24"/>
      <x:c r="E206" s="25"/>
      <x:c r="F206" s="3" t="str">
        <x:f>IF(COUNTA(A206:E206)=0,"",IF(AND(ISNUMBER(A206),A206&gt;0,B206&lt;&gt;"",ISNUMBER(C206),C206&gt;0,OR(D206="",AND(ISNUMBER(D206),D206&gt;=0))),"Ready","Check input"))</x:f>
      </x:c>
      <x:c r="G206" s="2"/>
      <x:c r="H206" s="2"/>
      <x:c r="I206" s="2"/>
      <x:c r="J206" s="2"/>
    </x:row>
    <x:row r="207" ht="32" customHeight="1">
      <x:c r="A207" s="22"/>
      <x:c r="B207" s="7"/>
      <x:c r="C207" s="23"/>
      <x:c r="D207" s="24"/>
      <x:c r="E207" s="25"/>
      <x:c r="F207" s="3" t="str">
        <x:f>IF(COUNTA(A207:E207)=0,"",IF(AND(ISNUMBER(A207),A207&gt;0,B207&lt;&gt;"",ISNUMBER(C207),C207&gt;0,OR(D207="",AND(ISNUMBER(D207),D207&gt;=0))),"Ready","Check input"))</x:f>
      </x:c>
      <x:c r="G207" s="2"/>
      <x:c r="H207" s="2"/>
      <x:c r="I207" s="2"/>
      <x:c r="J207" s="2"/>
    </x:row>
    <x:row r="208" ht="32" customHeight="1">
      <x:c r="A208" s="22"/>
      <x:c r="B208" s="7"/>
      <x:c r="C208" s="23"/>
      <x:c r="D208" s="24"/>
      <x:c r="E208" s="25"/>
      <x:c r="F208" s="3" t="str">
        <x:f>IF(COUNTA(A208:E208)=0,"",IF(AND(ISNUMBER(A208),A208&gt;0,B208&lt;&gt;"",ISNUMBER(C208),C208&gt;0,OR(D208="",AND(ISNUMBER(D208),D208&gt;=0))),"Ready","Check input"))</x:f>
      </x:c>
      <x:c r="G208" s="2"/>
      <x:c r="H208" s="2"/>
      <x:c r="I208" s="2"/>
      <x:c r="J208" s="2"/>
    </x:row>
    <x:row r="209" ht="32" customHeight="1">
      <x:c r="A209" s="22"/>
      <x:c r="B209" s="7"/>
      <x:c r="C209" s="23"/>
      <x:c r="D209" s="24"/>
      <x:c r="E209" s="25"/>
      <x:c r="F209" s="3" t="str">
        <x:f>IF(COUNTA(A209:E209)=0,"",IF(AND(ISNUMBER(A209),A209&gt;0,B209&lt;&gt;"",ISNUMBER(C209),C209&gt;0,OR(D209="",AND(ISNUMBER(D209),D209&gt;=0))),"Ready","Check input"))</x:f>
      </x:c>
      <x:c r="G209" s="2"/>
      <x:c r="H209" s="2"/>
      <x:c r="I209" s="2"/>
      <x:c r="J209" s="2"/>
    </x:row>
    <x:row r="210" ht="32" customHeight="1">
      <x:c r="A210" s="22"/>
      <x:c r="B210" s="7"/>
      <x:c r="C210" s="23"/>
      <x:c r="D210" s="24"/>
      <x:c r="E210" s="25"/>
      <x:c r="F210" s="3" t="str">
        <x:f>IF(COUNTA(A210:E210)=0,"",IF(AND(ISNUMBER(A210),A210&gt;0,B210&lt;&gt;"",ISNUMBER(C210),C210&gt;0,OR(D210="",AND(ISNUMBER(D210),D210&gt;=0))),"Ready","Check input"))</x:f>
      </x:c>
      <x:c r="G210" s="2"/>
      <x:c r="H210" s="2"/>
      <x:c r="I210" s="2"/>
      <x:c r="J210" s="2"/>
    </x:row>
    <x:row r="211" ht="32" customHeight="1">
      <x:c r="A211" s="22"/>
      <x:c r="B211" s="7"/>
      <x:c r="C211" s="23"/>
      <x:c r="D211" s="24"/>
      <x:c r="E211" s="25"/>
      <x:c r="F211" s="3" t="str">
        <x:f>IF(COUNTA(A211:E211)=0,"",IF(AND(ISNUMBER(A211),A211&gt;0,B211&lt;&gt;"",ISNUMBER(C211),C211&gt;0,OR(D211="",AND(ISNUMBER(D211),D211&gt;=0))),"Ready","Check input"))</x:f>
      </x:c>
      <x:c r="G211" s="2"/>
      <x:c r="H211" s="2"/>
      <x:c r="I211" s="2"/>
      <x:c r="J211" s="2"/>
    </x:row>
    <x:row r="212" ht="32" customHeight="1">
      <x:c r="A212" s="22"/>
      <x:c r="B212" s="7"/>
      <x:c r="C212" s="23"/>
      <x:c r="D212" s="24"/>
      <x:c r="E212" s="25"/>
      <x:c r="F212" s="3" t="str">
        <x:f>IF(COUNTA(A212:E212)=0,"",IF(AND(ISNUMBER(A212),A212&gt;0,B212&lt;&gt;"",ISNUMBER(C212),C212&gt;0,OR(D212="",AND(ISNUMBER(D212),D212&gt;=0))),"Ready","Check input"))</x:f>
      </x:c>
      <x:c r="G212" s="2"/>
      <x:c r="H212" s="2"/>
      <x:c r="I212" s="2"/>
      <x:c r="J212" s="2"/>
    </x:row>
    <x:row r="213" ht="32" customHeight="1">
      <x:c r="A213" s="22"/>
      <x:c r="B213" s="7"/>
      <x:c r="C213" s="23"/>
      <x:c r="D213" s="24"/>
      <x:c r="E213" s="25"/>
      <x:c r="F213" s="3" t="str">
        <x:f>IF(COUNTA(A213:E213)=0,"",IF(AND(ISNUMBER(A213),A213&gt;0,B213&lt;&gt;"",ISNUMBER(C213),C213&gt;0,OR(D213="",AND(ISNUMBER(D213),D213&gt;=0))),"Ready","Check input"))</x:f>
      </x:c>
      <x:c r="G213" s="2"/>
      <x:c r="H213" s="2"/>
      <x:c r="I213" s="2"/>
      <x:c r="J213" s="2"/>
    </x:row>
    <x:row r="214" ht="32" customHeight="1">
      <x:c r="A214" s="22"/>
      <x:c r="B214" s="7"/>
      <x:c r="C214" s="23"/>
      <x:c r="D214" s="24"/>
      <x:c r="E214" s="25"/>
      <x:c r="F214" s="3" t="str">
        <x:f>IF(COUNTA(A214:E214)=0,"",IF(AND(ISNUMBER(A214),A214&gt;0,B214&lt;&gt;"",ISNUMBER(C214),C214&gt;0,OR(D214="",AND(ISNUMBER(D214),D214&gt;=0))),"Ready","Check input"))</x:f>
      </x:c>
      <x:c r="G214" s="2"/>
      <x:c r="H214" s="2"/>
      <x:c r="I214" s="2"/>
      <x:c r="J214" s="2"/>
    </x:row>
    <x:row r="215" ht="32" customHeight="1">
      <x:c r="A215" s="22"/>
      <x:c r="B215" s="7"/>
      <x:c r="C215" s="23"/>
      <x:c r="D215" s="24"/>
      <x:c r="E215" s="25"/>
      <x:c r="F215" s="3" t="str">
        <x:f>IF(COUNTA(A215:E215)=0,"",IF(AND(ISNUMBER(A215),A215&gt;0,B215&lt;&gt;"",ISNUMBER(C215),C215&gt;0,OR(D215="",AND(ISNUMBER(D215),D215&gt;=0))),"Ready","Check input"))</x:f>
      </x:c>
      <x:c r="G215" s="2"/>
      <x:c r="H215" s="2"/>
      <x:c r="I215" s="2"/>
      <x:c r="J215" s="2"/>
    </x:row>
    <x:row r="216" ht="32" customHeight="1">
      <x:c r="A216" s="22"/>
      <x:c r="B216" s="7"/>
      <x:c r="C216" s="23"/>
      <x:c r="D216" s="24"/>
      <x:c r="E216" s="25"/>
      <x:c r="F216" s="3" t="str">
        <x:f>IF(COUNTA(A216:E216)=0,"",IF(AND(ISNUMBER(A216),A216&gt;0,B216&lt;&gt;"",ISNUMBER(C216),C216&gt;0,OR(D216="",AND(ISNUMBER(D216),D216&gt;=0))),"Ready","Check input"))</x:f>
      </x:c>
      <x:c r="G216" s="2"/>
      <x:c r="H216" s="2"/>
      <x:c r="I216" s="2"/>
      <x:c r="J216" s="2"/>
    </x:row>
    <x:row r="217" ht="32" customHeight="1">
      <x:c r="A217" s="22"/>
      <x:c r="B217" s="7"/>
      <x:c r="C217" s="23"/>
      <x:c r="D217" s="24"/>
      <x:c r="E217" s="25"/>
      <x:c r="F217" s="3" t="str">
        <x:f>IF(COUNTA(A217:E217)=0,"",IF(AND(ISNUMBER(A217),A217&gt;0,B217&lt;&gt;"",ISNUMBER(C217),C217&gt;0,OR(D217="",AND(ISNUMBER(D217),D217&gt;=0))),"Ready","Check input"))</x:f>
      </x:c>
      <x:c r="G217" s="2"/>
      <x:c r="H217" s="2"/>
      <x:c r="I217" s="2"/>
      <x:c r="J217" s="2"/>
    </x:row>
    <x:row r="218" ht="32" customHeight="1">
      <x:c r="A218" s="22"/>
      <x:c r="B218" s="7"/>
      <x:c r="C218" s="23"/>
      <x:c r="D218" s="24"/>
      <x:c r="E218" s="25"/>
      <x:c r="F218" s="3" t="str">
        <x:f>IF(COUNTA(A218:E218)=0,"",IF(AND(ISNUMBER(A218),A218&gt;0,B218&lt;&gt;"",ISNUMBER(C218),C218&gt;0,OR(D218="",AND(ISNUMBER(D218),D218&gt;=0))),"Ready","Check input"))</x:f>
      </x:c>
      <x:c r="G218" s="2"/>
      <x:c r="H218" s="2"/>
      <x:c r="I218" s="2"/>
      <x:c r="J218" s="2"/>
    </x:row>
    <x:row r="219" ht="32" customHeight="1">
      <x:c r="A219" s="22"/>
      <x:c r="B219" s="7"/>
      <x:c r="C219" s="23"/>
      <x:c r="D219" s="24"/>
      <x:c r="E219" s="25"/>
      <x:c r="F219" s="3" t="str">
        <x:f>IF(COUNTA(A219:E219)=0,"",IF(AND(ISNUMBER(A219),A219&gt;0,B219&lt;&gt;"",ISNUMBER(C219),C219&gt;0,OR(D219="",AND(ISNUMBER(D219),D219&gt;=0))),"Ready","Check input"))</x:f>
      </x:c>
      <x:c r="G219" s="2"/>
      <x:c r="H219" s="2"/>
      <x:c r="I219" s="2"/>
      <x:c r="J219" s="2"/>
    </x:row>
    <x:row r="220" ht="32" customHeight="1">
      <x:c r="A220" s="22"/>
      <x:c r="B220" s="7"/>
      <x:c r="C220" s="23"/>
      <x:c r="D220" s="24"/>
      <x:c r="E220" s="25"/>
      <x:c r="F220" s="3" t="str">
        <x:f>IF(COUNTA(A220:E220)=0,"",IF(AND(ISNUMBER(A220),A220&gt;0,B220&lt;&gt;"",ISNUMBER(C220),C220&gt;0,OR(D220="",AND(ISNUMBER(D220),D220&gt;=0))),"Ready","Check input"))</x:f>
      </x:c>
      <x:c r="G220" s="2"/>
      <x:c r="H220" s="2"/>
      <x:c r="I220" s="2"/>
      <x:c r="J220" s="2"/>
    </x:row>
    <x:row r="221" ht="32" customHeight="1">
      <x:c r="A221" s="22"/>
      <x:c r="B221" s="7"/>
      <x:c r="C221" s="23"/>
      <x:c r="D221" s="24"/>
      <x:c r="E221" s="25"/>
      <x:c r="F221" s="3" t="str">
        <x:f>IF(COUNTA(A221:E221)=0,"",IF(AND(ISNUMBER(A221),A221&gt;0,B221&lt;&gt;"",ISNUMBER(C221),C221&gt;0,OR(D221="",AND(ISNUMBER(D221),D221&gt;=0))),"Ready","Check input"))</x:f>
      </x:c>
      <x:c r="G221" s="2"/>
      <x:c r="H221" s="2"/>
      <x:c r="I221" s="2"/>
      <x:c r="J221" s="2"/>
    </x:row>
    <x:row r="222" ht="32" customHeight="1">
      <x:c r="A222" s="22"/>
      <x:c r="B222" s="7"/>
      <x:c r="C222" s="23"/>
      <x:c r="D222" s="24"/>
      <x:c r="E222" s="25"/>
      <x:c r="F222" s="3" t="str">
        <x:f>IF(COUNTA(A222:E222)=0,"",IF(AND(ISNUMBER(A222),A222&gt;0,B222&lt;&gt;"",ISNUMBER(C222),C222&gt;0,OR(D222="",AND(ISNUMBER(D222),D222&gt;=0))),"Ready","Check input"))</x:f>
      </x:c>
      <x:c r="G222" s="2"/>
      <x:c r="H222" s="2"/>
      <x:c r="I222" s="2"/>
      <x:c r="J222" s="2"/>
    </x:row>
    <x:row r="223" ht="32" customHeight="1">
      <x:c r="A223" s="22"/>
      <x:c r="B223" s="7"/>
      <x:c r="C223" s="23"/>
      <x:c r="D223" s="24"/>
      <x:c r="E223" s="25"/>
      <x:c r="F223" s="3" t="str">
        <x:f>IF(COUNTA(A223:E223)=0,"",IF(AND(ISNUMBER(A223),A223&gt;0,B223&lt;&gt;"",ISNUMBER(C223),C223&gt;0,OR(D223="",AND(ISNUMBER(D223),D223&gt;=0))),"Ready","Check input"))</x:f>
      </x:c>
      <x:c r="G223" s="2"/>
      <x:c r="H223" s="2"/>
      <x:c r="I223" s="2"/>
      <x:c r="J223" s="2"/>
    </x:row>
    <x:row r="224" ht="32" customHeight="1">
      <x:c r="A224" s="22"/>
      <x:c r="B224" s="7"/>
      <x:c r="C224" s="23"/>
      <x:c r="D224" s="24"/>
      <x:c r="E224" s="25"/>
      <x:c r="F224" s="3" t="str">
        <x:f>IF(COUNTA(A224:E224)=0,"",IF(AND(ISNUMBER(A224),A224&gt;0,B224&lt;&gt;"",ISNUMBER(C224),C224&gt;0,OR(D224="",AND(ISNUMBER(D224),D224&gt;=0))),"Ready","Check input"))</x:f>
      </x:c>
      <x:c r="G224" s="2"/>
      <x:c r="H224" s="2"/>
      <x:c r="I224" s="2"/>
      <x:c r="J224" s="2"/>
    </x:row>
    <x:row r="225" ht="32" customHeight="1">
      <x:c r="A225" s="22"/>
      <x:c r="B225" s="7"/>
      <x:c r="C225" s="23"/>
      <x:c r="D225" s="24"/>
      <x:c r="E225" s="25"/>
      <x:c r="F225" s="3" t="str">
        <x:f>IF(COUNTA(A225:E225)=0,"",IF(AND(ISNUMBER(A225),A225&gt;0,B225&lt;&gt;"",ISNUMBER(C225),C225&gt;0,OR(D225="",AND(ISNUMBER(D225),D225&gt;=0))),"Ready","Check input"))</x:f>
      </x:c>
      <x:c r="G225" s="2"/>
      <x:c r="H225" s="2"/>
      <x:c r="I225" s="2"/>
      <x:c r="J225" s="2"/>
    </x:row>
    <x:row r="226" ht="32" customHeight="1">
      <x:c r="A226" s="22"/>
      <x:c r="B226" s="7"/>
      <x:c r="C226" s="23"/>
      <x:c r="D226" s="24"/>
      <x:c r="E226" s="25"/>
      <x:c r="F226" s="3" t="str">
        <x:f>IF(COUNTA(A226:E226)=0,"",IF(AND(ISNUMBER(A226),A226&gt;0,B226&lt;&gt;"",ISNUMBER(C226),C226&gt;0,OR(D226="",AND(ISNUMBER(D226),D226&gt;=0))),"Ready","Check input"))</x:f>
      </x:c>
      <x:c r="G226" s="2"/>
      <x:c r="H226" s="2"/>
      <x:c r="I226" s="2"/>
      <x:c r="J226" s="2"/>
    </x:row>
    <x:row r="227" ht="32" customHeight="1">
      <x:c r="A227" s="22"/>
      <x:c r="B227" s="7"/>
      <x:c r="C227" s="23"/>
      <x:c r="D227" s="24"/>
      <x:c r="E227" s="25"/>
      <x:c r="F227" s="3" t="str">
        <x:f>IF(COUNTA(A227:E227)=0,"",IF(AND(ISNUMBER(A227),A227&gt;0,B227&lt;&gt;"",ISNUMBER(C227),C227&gt;0,OR(D227="",AND(ISNUMBER(D227),D227&gt;=0))),"Ready","Check input"))</x:f>
      </x:c>
      <x:c r="G227" s="2"/>
      <x:c r="H227" s="2"/>
      <x:c r="I227" s="2"/>
      <x:c r="J227" s="2"/>
    </x:row>
    <x:row r="228" ht="32" customHeight="1">
      <x:c r="A228" s="22"/>
      <x:c r="B228" s="7"/>
      <x:c r="C228" s="23"/>
      <x:c r="D228" s="24"/>
      <x:c r="E228" s="25"/>
      <x:c r="F228" s="3" t="str">
        <x:f>IF(COUNTA(A228:E228)=0,"",IF(AND(ISNUMBER(A228),A228&gt;0,B228&lt;&gt;"",ISNUMBER(C228),C228&gt;0,OR(D228="",AND(ISNUMBER(D228),D228&gt;=0))),"Ready","Check input"))</x:f>
      </x:c>
      <x:c r="G228" s="2"/>
      <x:c r="H228" s="2"/>
      <x:c r="I228" s="2"/>
      <x:c r="J228" s="2"/>
    </x:row>
    <x:row r="229" ht="32" customHeight="1">
      <x:c r="A229" s="22"/>
      <x:c r="B229" s="7"/>
      <x:c r="C229" s="23"/>
      <x:c r="D229" s="24"/>
      <x:c r="E229" s="25"/>
      <x:c r="F229" s="3" t="str">
        <x:f>IF(COUNTA(A229:E229)=0,"",IF(AND(ISNUMBER(A229),A229&gt;0,B229&lt;&gt;"",ISNUMBER(C229),C229&gt;0,OR(D229="",AND(ISNUMBER(D229),D229&gt;=0))),"Ready","Check input"))</x:f>
      </x:c>
      <x:c r="G229" s="2"/>
      <x:c r="H229" s="2"/>
      <x:c r="I229" s="2"/>
      <x:c r="J229" s="2"/>
    </x:row>
    <x:row r="230" ht="32" customHeight="1">
      <x:c r="A230" s="22"/>
      <x:c r="B230" s="7"/>
      <x:c r="C230" s="23"/>
      <x:c r="D230" s="24"/>
      <x:c r="E230" s="25"/>
      <x:c r="F230" s="3" t="str">
        <x:f>IF(COUNTA(A230:E230)=0,"",IF(AND(ISNUMBER(A230),A230&gt;0,B230&lt;&gt;"",ISNUMBER(C230),C230&gt;0,OR(D230="",AND(ISNUMBER(D230),D230&gt;=0))),"Ready","Check input"))</x:f>
      </x:c>
      <x:c r="G230" s="2"/>
      <x:c r="H230" s="2"/>
      <x:c r="I230" s="2"/>
      <x:c r="J230" s="2"/>
    </x:row>
    <x:row r="231" ht="32" customHeight="1">
      <x:c r="A231" s="22"/>
      <x:c r="B231" s="7"/>
      <x:c r="C231" s="23"/>
      <x:c r="D231" s="24"/>
      <x:c r="E231" s="25"/>
      <x:c r="F231" s="3" t="str">
        <x:f>IF(COUNTA(A231:E231)=0,"",IF(AND(ISNUMBER(A231),A231&gt;0,B231&lt;&gt;"",ISNUMBER(C231),C231&gt;0,OR(D231="",AND(ISNUMBER(D231),D231&gt;=0))),"Ready","Check input"))</x:f>
      </x:c>
      <x:c r="G231" s="2"/>
      <x:c r="H231" s="2"/>
      <x:c r="I231" s="2"/>
      <x:c r="J231" s="2"/>
    </x:row>
    <x:row r="232" ht="32" customHeight="1">
      <x:c r="A232" s="22"/>
      <x:c r="B232" s="7"/>
      <x:c r="C232" s="23"/>
      <x:c r="D232" s="24"/>
      <x:c r="E232" s="25"/>
      <x:c r="F232" s="3" t="str">
        <x:f>IF(COUNTA(A232:E232)=0,"",IF(AND(ISNUMBER(A232),A232&gt;0,B232&lt;&gt;"",ISNUMBER(C232),C232&gt;0,OR(D232="",AND(ISNUMBER(D232),D232&gt;=0))),"Ready","Check input"))</x:f>
      </x:c>
      <x:c r="G232" s="2"/>
      <x:c r="H232" s="2"/>
      <x:c r="I232" s="2"/>
      <x:c r="J232" s="2"/>
    </x:row>
    <x:row r="233" ht="32" customHeight="1">
      <x:c r="A233" s="22"/>
      <x:c r="B233" s="7"/>
      <x:c r="C233" s="23"/>
      <x:c r="D233" s="24"/>
      <x:c r="E233" s="25"/>
      <x:c r="F233" s="3" t="str">
        <x:f>IF(COUNTA(A233:E233)=0,"",IF(AND(ISNUMBER(A233),A233&gt;0,B233&lt;&gt;"",ISNUMBER(C233),C233&gt;0,OR(D233="",AND(ISNUMBER(D233),D233&gt;=0))),"Ready","Check input"))</x:f>
      </x:c>
      <x:c r="G233" s="2"/>
      <x:c r="H233" s="2"/>
      <x:c r="I233" s="2"/>
      <x:c r="J233" s="2"/>
    </x:row>
    <x:row r="234" ht="32" customHeight="1">
      <x:c r="A234" s="22"/>
      <x:c r="B234" s="7"/>
      <x:c r="C234" s="23"/>
      <x:c r="D234" s="24"/>
      <x:c r="E234" s="25"/>
      <x:c r="F234" s="3" t="str">
        <x:f>IF(COUNTA(A234:E234)=0,"",IF(AND(ISNUMBER(A234),A234&gt;0,B234&lt;&gt;"",ISNUMBER(C234),C234&gt;0,OR(D234="",AND(ISNUMBER(D234),D234&gt;=0))),"Ready","Check input"))</x:f>
      </x:c>
      <x:c r="G234" s="2"/>
      <x:c r="H234" s="2"/>
      <x:c r="I234" s="2"/>
      <x:c r="J234" s="2"/>
    </x:row>
    <x:row r="235" ht="32" customHeight="1">
      <x:c r="A235" s="22"/>
      <x:c r="B235" s="7"/>
      <x:c r="C235" s="23"/>
      <x:c r="D235" s="24"/>
      <x:c r="E235" s="25"/>
      <x:c r="F235" s="3" t="str">
        <x:f>IF(COUNTA(A235:E235)=0,"",IF(AND(ISNUMBER(A235),A235&gt;0,B235&lt;&gt;"",ISNUMBER(C235),C235&gt;0,OR(D235="",AND(ISNUMBER(D235),D235&gt;=0))),"Ready","Check input"))</x:f>
      </x:c>
      <x:c r="G235" s="2"/>
      <x:c r="H235" s="2"/>
      <x:c r="I235" s="2"/>
      <x:c r="J235" s="2"/>
    </x:row>
    <x:row r="236" ht="32" customHeight="1">
      <x:c r="A236" s="22"/>
      <x:c r="B236" s="7"/>
      <x:c r="C236" s="23"/>
      <x:c r="D236" s="24"/>
      <x:c r="E236" s="25"/>
      <x:c r="F236" s="3" t="str">
        <x:f>IF(COUNTA(A236:E236)=0,"",IF(AND(ISNUMBER(A236),A236&gt;0,B236&lt;&gt;"",ISNUMBER(C236),C236&gt;0,OR(D236="",AND(ISNUMBER(D236),D236&gt;=0))),"Ready","Check input"))</x:f>
      </x:c>
      <x:c r="G236" s="2"/>
      <x:c r="H236" s="2"/>
      <x:c r="I236" s="2"/>
      <x:c r="J236" s="2"/>
    </x:row>
    <x:row r="237" ht="32" customHeight="1">
      <x:c r="A237" s="22"/>
      <x:c r="B237" s="7"/>
      <x:c r="C237" s="23"/>
      <x:c r="D237" s="24"/>
      <x:c r="E237" s="25"/>
      <x:c r="F237" s="3" t="str">
        <x:f>IF(COUNTA(A237:E237)=0,"",IF(AND(ISNUMBER(A237),A237&gt;0,B237&lt;&gt;"",ISNUMBER(C237),C237&gt;0,OR(D237="",AND(ISNUMBER(D237),D237&gt;=0))),"Ready","Check input"))</x:f>
      </x:c>
      <x:c r="G237" s="2"/>
      <x:c r="H237" s="2"/>
      <x:c r="I237" s="2"/>
      <x:c r="J237" s="2"/>
    </x:row>
    <x:row r="238" ht="32" customHeight="1">
      <x:c r="A238" s="22"/>
      <x:c r="B238" s="7"/>
      <x:c r="C238" s="23"/>
      <x:c r="D238" s="24"/>
      <x:c r="E238" s="25"/>
      <x:c r="F238" s="3" t="str">
        <x:f>IF(COUNTA(A238:E238)=0,"",IF(AND(ISNUMBER(A238),A238&gt;0,B238&lt;&gt;"",ISNUMBER(C238),C238&gt;0,OR(D238="",AND(ISNUMBER(D238),D238&gt;=0))),"Ready","Check input"))</x:f>
      </x:c>
      <x:c r="G238" s="2"/>
      <x:c r="H238" s="2"/>
      <x:c r="I238" s="2"/>
      <x:c r="J238" s="2"/>
    </x:row>
    <x:row r="239" ht="32" customHeight="1">
      <x:c r="A239" s="22"/>
      <x:c r="B239" s="7"/>
      <x:c r="C239" s="23"/>
      <x:c r="D239" s="24"/>
      <x:c r="E239" s="25"/>
      <x:c r="F239" s="3" t="str">
        <x:f>IF(COUNTA(A239:E239)=0,"",IF(AND(ISNUMBER(A239),A239&gt;0,B239&lt;&gt;"",ISNUMBER(C239),C239&gt;0,OR(D239="",AND(ISNUMBER(D239),D239&gt;=0))),"Ready","Check input"))</x:f>
      </x:c>
      <x:c r="G239" s="2"/>
      <x:c r="H239" s="2"/>
      <x:c r="I239" s="2"/>
      <x:c r="J239" s="2"/>
    </x:row>
    <x:row r="240" ht="32" customHeight="1">
      <x:c r="A240" s="22"/>
      <x:c r="B240" s="7"/>
      <x:c r="C240" s="23"/>
      <x:c r="D240" s="24"/>
      <x:c r="E240" s="25"/>
      <x:c r="F240" s="3" t="str">
        <x:f>IF(COUNTA(A240:E240)=0,"",IF(AND(ISNUMBER(A240),A240&gt;0,B240&lt;&gt;"",ISNUMBER(C240),C240&gt;0,OR(D240="",AND(ISNUMBER(D240),D240&gt;=0))),"Ready","Check input"))</x:f>
      </x:c>
      <x:c r="G240" s="2"/>
      <x:c r="H240" s="2"/>
      <x:c r="I240" s="2"/>
      <x:c r="J240" s="2"/>
    </x:row>
    <x:row r="241" ht="32" customHeight="1">
      <x:c r="A241" s="22"/>
      <x:c r="B241" s="7"/>
      <x:c r="C241" s="23"/>
      <x:c r="D241" s="24"/>
      <x:c r="E241" s="25"/>
      <x:c r="F241" s="3" t="str">
        <x:f>IF(COUNTA(A241:E241)=0,"",IF(AND(ISNUMBER(A241),A241&gt;0,B241&lt;&gt;"",ISNUMBER(C241),C241&gt;0,OR(D241="",AND(ISNUMBER(D241),D241&gt;=0))),"Ready","Check input"))</x:f>
      </x:c>
      <x:c r="G241" s="2"/>
      <x:c r="H241" s="2"/>
      <x:c r="I241" s="2"/>
      <x:c r="J241" s="2"/>
    </x:row>
    <x:row r="242" ht="32" customHeight="1">
      <x:c r="A242" s="22"/>
      <x:c r="B242" s="7"/>
      <x:c r="C242" s="23"/>
      <x:c r="D242" s="24"/>
      <x:c r="E242" s="25"/>
      <x:c r="F242" s="3" t="str">
        <x:f>IF(COUNTA(A242:E242)=0,"",IF(AND(ISNUMBER(A242),A242&gt;0,B242&lt;&gt;"",ISNUMBER(C242),C242&gt;0,OR(D242="",AND(ISNUMBER(D242),D242&gt;=0))),"Ready","Check input"))</x:f>
      </x:c>
      <x:c r="G242" s="2"/>
      <x:c r="H242" s="2"/>
      <x:c r="I242" s="2"/>
      <x:c r="J242" s="2"/>
    </x:row>
    <x:row r="243" ht="32" customHeight="1">
      <x:c r="A243" s="22"/>
      <x:c r="B243" s="7"/>
      <x:c r="C243" s="23"/>
      <x:c r="D243" s="24"/>
      <x:c r="E243" s="25"/>
      <x:c r="F243" s="3" t="str">
        <x:f>IF(COUNTA(A243:E243)=0,"",IF(AND(ISNUMBER(A243),A243&gt;0,B243&lt;&gt;"",ISNUMBER(C243),C243&gt;0,OR(D243="",AND(ISNUMBER(D243),D243&gt;=0))),"Ready","Check input"))</x:f>
      </x:c>
      <x:c r="G243" s="2"/>
      <x:c r="H243" s="2"/>
      <x:c r="I243" s="2"/>
      <x:c r="J243" s="2"/>
    </x:row>
    <x:row r="244" ht="32" customHeight="1">
      <x:c r="A244" s="22"/>
      <x:c r="B244" s="7"/>
      <x:c r="C244" s="23"/>
      <x:c r="D244" s="24"/>
      <x:c r="E244" s="25"/>
      <x:c r="F244" s="3" t="str">
        <x:f>IF(COUNTA(A244:E244)=0,"",IF(AND(ISNUMBER(A244),A244&gt;0,B244&lt;&gt;"",ISNUMBER(C244),C244&gt;0,OR(D244="",AND(ISNUMBER(D244),D244&gt;=0))),"Ready","Check input"))</x:f>
      </x:c>
      <x:c r="G244" s="2"/>
      <x:c r="H244" s="2"/>
      <x:c r="I244" s="2"/>
      <x:c r="J244" s="2"/>
    </x:row>
    <x:row r="245" ht="32" customHeight="1">
      <x:c r="A245" s="22"/>
      <x:c r="B245" s="7"/>
      <x:c r="C245" s="23"/>
      <x:c r="D245" s="24"/>
      <x:c r="E245" s="25"/>
      <x:c r="F245" s="3" t="str">
        <x:f>IF(COUNTA(A245:E245)=0,"",IF(AND(ISNUMBER(A245),A245&gt;0,B245&lt;&gt;"",ISNUMBER(C245),C245&gt;0,OR(D245="",AND(ISNUMBER(D245),D245&gt;=0))),"Ready","Check input"))</x:f>
      </x:c>
      <x:c r="G245" s="2"/>
      <x:c r="H245" s="2"/>
      <x:c r="I245" s="2"/>
      <x:c r="J245" s="2"/>
    </x:row>
    <x:row r="246" ht="32" customHeight="1">
      <x:c r="A246" s="22"/>
      <x:c r="B246" s="7"/>
      <x:c r="C246" s="23"/>
      <x:c r="D246" s="24"/>
      <x:c r="E246" s="25"/>
      <x:c r="F246" s="3" t="str">
        <x:f>IF(COUNTA(A246:E246)=0,"",IF(AND(ISNUMBER(A246),A246&gt;0,B246&lt;&gt;"",ISNUMBER(C246),C246&gt;0,OR(D246="",AND(ISNUMBER(D246),D246&gt;=0))),"Ready","Check input"))</x:f>
      </x:c>
      <x:c r="G246" s="2"/>
      <x:c r="H246" s="2"/>
      <x:c r="I246" s="2"/>
      <x:c r="J246" s="2"/>
    </x:row>
    <x:row r="247" ht="32" customHeight="1">
      <x:c r="A247" s="22"/>
      <x:c r="B247" s="7"/>
      <x:c r="C247" s="23"/>
      <x:c r="D247" s="24"/>
      <x:c r="E247" s="25"/>
      <x:c r="F247" s="3" t="str">
        <x:f>IF(COUNTA(A247:E247)=0,"",IF(AND(ISNUMBER(A247),A247&gt;0,B247&lt;&gt;"",ISNUMBER(C247),C247&gt;0,OR(D247="",AND(ISNUMBER(D247),D247&gt;=0))),"Ready","Check input"))</x:f>
      </x:c>
      <x:c r="G247" s="2"/>
      <x:c r="H247" s="2"/>
      <x:c r="I247" s="2"/>
      <x:c r="J247" s="2"/>
    </x:row>
    <x:row r="248" ht="32" customHeight="1">
      <x:c r="A248" s="22"/>
      <x:c r="B248" s="7"/>
      <x:c r="C248" s="23"/>
      <x:c r="D248" s="24"/>
      <x:c r="E248" s="25"/>
      <x:c r="F248" s="3" t="str">
        <x:f>IF(COUNTA(A248:E248)=0,"",IF(AND(ISNUMBER(A248),A248&gt;0,B248&lt;&gt;"",ISNUMBER(C248),C248&gt;0,OR(D248="",AND(ISNUMBER(D248),D248&gt;=0))),"Ready","Check input"))</x:f>
      </x:c>
      <x:c r="G248" s="2"/>
      <x:c r="H248" s="2"/>
      <x:c r="I248" s="2"/>
      <x:c r="J248" s="2"/>
    </x:row>
    <x:row r="249" ht="32" customHeight="1">
      <x:c r="A249" s="22"/>
      <x:c r="B249" s="7"/>
      <x:c r="C249" s="23"/>
      <x:c r="D249" s="24"/>
      <x:c r="E249" s="25"/>
      <x:c r="F249" s="3" t="str">
        <x:f>IF(COUNTA(A249:E249)=0,"",IF(AND(ISNUMBER(A249),A249&gt;0,B249&lt;&gt;"",ISNUMBER(C249),C249&gt;0,OR(D249="",AND(ISNUMBER(D249),D249&gt;=0))),"Ready","Check input"))</x:f>
      </x:c>
      <x:c r="G249" s="2"/>
      <x:c r="H249" s="2"/>
      <x:c r="I249" s="2"/>
      <x:c r="J249" s="2"/>
    </x:row>
    <x:row r="250" ht="32" customHeight="1">
      <x:c r="A250" s="22"/>
      <x:c r="B250" s="7"/>
      <x:c r="C250" s="23"/>
      <x:c r="D250" s="24"/>
      <x:c r="E250" s="25"/>
      <x:c r="F250" s="3" t="str">
        <x:f>IF(COUNTA(A250:E250)=0,"",IF(AND(ISNUMBER(A250),A250&gt;0,B250&lt;&gt;"",ISNUMBER(C250),C250&gt;0,OR(D250="",AND(ISNUMBER(D250),D250&gt;=0))),"Ready","Check input"))</x:f>
      </x:c>
      <x:c r="G250" s="2"/>
      <x:c r="H250" s="2"/>
      <x:c r="I250" s="2"/>
      <x:c r="J250" s="2"/>
    </x:row>
    <x:row r="251" ht="32" customHeight="1">
      <x:c r="A251" s="22"/>
      <x:c r="B251" s="7"/>
      <x:c r="C251" s="23"/>
      <x:c r="D251" s="24"/>
      <x:c r="E251" s="25"/>
      <x:c r="F251" s="3" t="str">
        <x:f>IF(COUNTA(A251:E251)=0,"",IF(AND(ISNUMBER(A251),A251&gt;0,B251&lt;&gt;"",ISNUMBER(C251),C251&gt;0,OR(D251="",AND(ISNUMBER(D251),D251&gt;=0))),"Ready","Check input"))</x:f>
      </x:c>
      <x:c r="G251" s="2"/>
      <x:c r="H251" s="2"/>
      <x:c r="I251" s="2"/>
      <x:c r="J251" s="2"/>
    </x:row>
    <x:row r="252" ht="32" customHeight="1">
      <x:c r="A252" s="22"/>
      <x:c r="B252" s="7"/>
      <x:c r="C252" s="23"/>
      <x:c r="D252" s="24"/>
      <x:c r="E252" s="25"/>
      <x:c r="F252" s="3" t="str">
        <x:f>IF(COUNTA(A252:E252)=0,"",IF(AND(ISNUMBER(A252),A252&gt;0,B252&lt;&gt;"",ISNUMBER(C252),C252&gt;0,OR(D252="",AND(ISNUMBER(D252),D252&gt;=0))),"Ready","Check input"))</x:f>
      </x:c>
      <x:c r="G252" s="2"/>
      <x:c r="H252" s="2"/>
      <x:c r="I252" s="2"/>
      <x:c r="J252" s="2"/>
    </x:row>
    <x:row r="253" ht="32" customHeight="1">
      <x:c r="A253" s="22"/>
      <x:c r="B253" s="7"/>
      <x:c r="C253" s="23"/>
      <x:c r="D253" s="24"/>
      <x:c r="E253" s="25"/>
      <x:c r="F253" s="3" t="str">
        <x:f>IF(COUNTA(A253:E253)=0,"",IF(AND(ISNUMBER(A253),A253&gt;0,B253&lt;&gt;"",ISNUMBER(C253),C253&gt;0,OR(D253="",AND(ISNUMBER(D253),D253&gt;=0))),"Ready","Check input"))</x:f>
      </x:c>
      <x:c r="G253" s="2"/>
      <x:c r="H253" s="2"/>
      <x:c r="I253" s="2"/>
      <x:c r="J253" s="2"/>
    </x:row>
    <x:row r="254" ht="32" customHeight="1">
      <x:c r="A254" s="22"/>
      <x:c r="B254" s="7"/>
      <x:c r="C254" s="23"/>
      <x:c r="D254" s="24"/>
      <x:c r="E254" s="25"/>
      <x:c r="F254" s="3" t="str">
        <x:f>IF(COUNTA(A254:E254)=0,"",IF(AND(ISNUMBER(A254),A254&gt;0,B254&lt;&gt;"",ISNUMBER(C254),C254&gt;0,OR(D254="",AND(ISNUMBER(D254),D254&gt;=0))),"Ready","Check input"))</x:f>
      </x:c>
      <x:c r="G254" s="2"/>
      <x:c r="H254" s="2"/>
      <x:c r="I254" s="2"/>
      <x:c r="J254" s="2"/>
    </x:row>
    <x:row r="255" ht="32" customHeight="1">
      <x:c r="A255" s="22"/>
      <x:c r="B255" s="7"/>
      <x:c r="C255" s="23"/>
      <x:c r="D255" s="24"/>
      <x:c r="E255" s="25"/>
      <x:c r="F255" s="3" t="str">
        <x:f>IF(COUNTA(A255:E255)=0,"",IF(AND(ISNUMBER(A255),A255&gt;0,B255&lt;&gt;"",ISNUMBER(C255),C255&gt;0,OR(D255="",AND(ISNUMBER(D255),D255&gt;=0))),"Ready","Check input"))</x:f>
      </x:c>
      <x:c r="G255" s="2"/>
      <x:c r="H255" s="2"/>
      <x:c r="I255" s="2"/>
      <x:c r="J255" s="2"/>
    </x:row>
    <x:row r="256" ht="32" customHeight="1">
      <x:c r="A256" s="22"/>
      <x:c r="B256" s="7"/>
      <x:c r="C256" s="23"/>
      <x:c r="D256" s="24"/>
      <x:c r="E256" s="25"/>
      <x:c r="F256" s="3" t="str">
        <x:f>IF(COUNTA(A256:E256)=0,"",IF(AND(ISNUMBER(A256),A256&gt;0,B256&lt;&gt;"",ISNUMBER(C256),C256&gt;0,OR(D256="",AND(ISNUMBER(D256),D256&gt;=0))),"Ready","Check input"))</x:f>
      </x:c>
      <x:c r="G256" s="2"/>
      <x:c r="H256" s="2"/>
      <x:c r="I256" s="2"/>
      <x:c r="J256" s="2"/>
    </x:row>
    <x:row r="257" ht="32" customHeight="1">
      <x:c r="A257" s="22"/>
      <x:c r="B257" s="7"/>
      <x:c r="C257" s="23"/>
      <x:c r="D257" s="24"/>
      <x:c r="E257" s="25"/>
      <x:c r="F257" s="3" t="str">
        <x:f>IF(COUNTA(A257:E257)=0,"",IF(AND(ISNUMBER(A257),A257&gt;0,B257&lt;&gt;"",ISNUMBER(C257),C257&gt;0,OR(D257="",AND(ISNUMBER(D257),D257&gt;=0))),"Ready","Check input"))</x:f>
      </x:c>
      <x:c r="G257" s="2"/>
      <x:c r="H257" s="2"/>
      <x:c r="I257" s="2"/>
      <x:c r="J257" s="2"/>
    </x:row>
    <x:row r="258" ht="32" customHeight="1">
      <x:c r="A258" s="22"/>
      <x:c r="B258" s="7"/>
      <x:c r="C258" s="23"/>
      <x:c r="D258" s="24"/>
      <x:c r="E258" s="25"/>
      <x:c r="F258" s="3" t="str">
        <x:f>IF(COUNTA(A258:E258)=0,"",IF(AND(ISNUMBER(A258),A258&gt;0,B258&lt;&gt;"",ISNUMBER(C258),C258&gt;0,OR(D258="",AND(ISNUMBER(D258),D258&gt;=0))),"Ready","Check input"))</x:f>
      </x:c>
      <x:c r="G258" s="2"/>
      <x:c r="H258" s="2"/>
      <x:c r="I258" s="2"/>
      <x:c r="J258" s="2"/>
    </x:row>
    <x:row r="259" ht="32" customHeight="1">
      <x:c r="A259" s="22"/>
      <x:c r="B259" s="7"/>
      <x:c r="C259" s="23"/>
      <x:c r="D259" s="24"/>
      <x:c r="E259" s="25"/>
      <x:c r="F259" s="3" t="str">
        <x:f>IF(COUNTA(A259:E259)=0,"",IF(AND(ISNUMBER(A259),A259&gt;0,B259&lt;&gt;"",ISNUMBER(C259),C259&gt;0,OR(D259="",AND(ISNUMBER(D259),D259&gt;=0))),"Ready","Check input"))</x:f>
      </x:c>
      <x:c r="G259" s="2"/>
      <x:c r="H259" s="2"/>
      <x:c r="I259" s="2"/>
      <x:c r="J259" s="2"/>
    </x:row>
    <x:row r="260" ht="32" customHeight="1">
      <x:c r="A260" s="22"/>
      <x:c r="B260" s="7"/>
      <x:c r="C260" s="23"/>
      <x:c r="D260" s="24"/>
      <x:c r="E260" s="25"/>
      <x:c r="F260" s="3" t="str">
        <x:f>IF(COUNTA(A260:E260)=0,"",IF(AND(ISNUMBER(A260),A260&gt;0,B260&lt;&gt;"",ISNUMBER(C260),C260&gt;0,OR(D260="",AND(ISNUMBER(D260),D260&gt;=0))),"Ready","Check input"))</x:f>
      </x:c>
      <x:c r="G260" s="2"/>
      <x:c r="H260" s="2"/>
      <x:c r="I260" s="2"/>
      <x:c r="J260" s="2"/>
    </x:row>
    <x:row r="261" ht="32" customHeight="1">
      <x:c r="A261" s="22"/>
      <x:c r="B261" s="7"/>
      <x:c r="C261" s="23"/>
      <x:c r="D261" s="24"/>
      <x:c r="E261" s="25"/>
      <x:c r="F261" s="3" t="str">
        <x:f>IF(COUNTA(A261:E261)=0,"",IF(AND(ISNUMBER(A261),A261&gt;0,B261&lt;&gt;"",ISNUMBER(C261),C261&gt;0,OR(D261="",AND(ISNUMBER(D261),D261&gt;=0))),"Ready","Check input"))</x:f>
      </x:c>
      <x:c r="G261" s="2"/>
      <x:c r="H261" s="2"/>
      <x:c r="I261" s="2"/>
      <x:c r="J261" s="2"/>
    </x:row>
    <x:row r="262" ht="32" customHeight="1">
      <x:c r="A262" s="22"/>
      <x:c r="B262" s="7"/>
      <x:c r="C262" s="23"/>
      <x:c r="D262" s="24"/>
      <x:c r="E262" s="25"/>
      <x:c r="F262" s="3" t="str">
        <x:f>IF(COUNTA(A262:E262)=0,"",IF(AND(ISNUMBER(A262),A262&gt;0,B262&lt;&gt;"",ISNUMBER(C262),C262&gt;0,OR(D262="",AND(ISNUMBER(D262),D262&gt;=0))),"Ready","Check input"))</x:f>
      </x:c>
      <x:c r="G262" s="2"/>
      <x:c r="H262" s="2"/>
      <x:c r="I262" s="2"/>
      <x:c r="J262" s="2"/>
    </x:row>
    <x:row r="263" ht="32" customHeight="1">
      <x:c r="A263" s="22"/>
      <x:c r="B263" s="7"/>
      <x:c r="C263" s="23"/>
      <x:c r="D263" s="24"/>
      <x:c r="E263" s="25"/>
      <x:c r="F263" s="3" t="str">
        <x:f>IF(COUNTA(A263:E263)=0,"",IF(AND(ISNUMBER(A263),A263&gt;0,B263&lt;&gt;"",ISNUMBER(C263),C263&gt;0,OR(D263="",AND(ISNUMBER(D263),D263&gt;=0))),"Ready","Check input"))</x:f>
      </x:c>
      <x:c r="G263" s="2"/>
      <x:c r="H263" s="2"/>
      <x:c r="I263" s="2"/>
      <x:c r="J263" s="2"/>
    </x:row>
    <x:row r="264" ht="32" customHeight="1">
      <x:c r="A264" s="22"/>
      <x:c r="B264" s="7"/>
      <x:c r="C264" s="23"/>
      <x:c r="D264" s="24"/>
      <x:c r="E264" s="25"/>
      <x:c r="F264" s="3" t="str">
        <x:f>IF(COUNTA(A264:E264)=0,"",IF(AND(ISNUMBER(A264),A264&gt;0,B264&lt;&gt;"",ISNUMBER(C264),C264&gt;0,OR(D264="",AND(ISNUMBER(D264),D264&gt;=0))),"Ready","Check input"))</x:f>
      </x:c>
      <x:c r="G264" s="2"/>
      <x:c r="H264" s="2"/>
      <x:c r="I264" s="2"/>
      <x:c r="J264" s="2"/>
    </x:row>
    <x:row r="265" ht="32" customHeight="1">
      <x:c r="A265" s="22"/>
      <x:c r="B265" s="7"/>
      <x:c r="C265" s="23"/>
      <x:c r="D265" s="24"/>
      <x:c r="E265" s="25"/>
      <x:c r="F265" s="3" t="str">
        <x:f>IF(COUNTA(A265:E265)=0,"",IF(AND(ISNUMBER(A265),A265&gt;0,B265&lt;&gt;"",ISNUMBER(C265),C265&gt;0,OR(D265="",AND(ISNUMBER(D265),D265&gt;=0))),"Ready","Check input"))</x:f>
      </x:c>
      <x:c r="G265" s="2"/>
      <x:c r="H265" s="2"/>
      <x:c r="I265" s="2"/>
      <x:c r="J265" s="2"/>
    </x:row>
    <x:row r="266" ht="32" customHeight="1">
      <x:c r="A266" s="22"/>
      <x:c r="B266" s="7"/>
      <x:c r="C266" s="23"/>
      <x:c r="D266" s="24"/>
      <x:c r="E266" s="25"/>
      <x:c r="F266" s="3" t="str">
        <x:f>IF(COUNTA(A266:E266)=0,"",IF(AND(ISNUMBER(A266),A266&gt;0,B266&lt;&gt;"",ISNUMBER(C266),C266&gt;0,OR(D266="",AND(ISNUMBER(D266),D266&gt;=0))),"Ready","Check input"))</x:f>
      </x:c>
      <x:c r="G266" s="2"/>
      <x:c r="H266" s="2"/>
      <x:c r="I266" s="2"/>
      <x:c r="J266" s="2"/>
    </x:row>
    <x:row r="267" ht="32" customHeight="1">
      <x:c r="A267" s="22"/>
      <x:c r="B267" s="7"/>
      <x:c r="C267" s="23"/>
      <x:c r="D267" s="24"/>
      <x:c r="E267" s="25"/>
      <x:c r="F267" s="3" t="str">
        <x:f>IF(COUNTA(A267:E267)=0,"",IF(AND(ISNUMBER(A267),A267&gt;0,B267&lt;&gt;"",ISNUMBER(C267),C267&gt;0,OR(D267="",AND(ISNUMBER(D267),D267&gt;=0))),"Ready","Check input"))</x:f>
      </x:c>
      <x:c r="G267" s="2"/>
      <x:c r="H267" s="2"/>
      <x:c r="I267" s="2"/>
      <x:c r="J267" s="2"/>
    </x:row>
    <x:row r="268" ht="32" customHeight="1">
      <x:c r="A268" s="22"/>
      <x:c r="B268" s="7"/>
      <x:c r="C268" s="23"/>
      <x:c r="D268" s="24"/>
      <x:c r="E268" s="25"/>
      <x:c r="F268" s="3" t="str">
        <x:f>IF(COUNTA(A268:E268)=0,"",IF(AND(ISNUMBER(A268),A268&gt;0,B268&lt;&gt;"",ISNUMBER(C268),C268&gt;0,OR(D268="",AND(ISNUMBER(D268),D268&gt;=0))),"Ready","Check input"))</x:f>
      </x:c>
      <x:c r="G268" s="2"/>
      <x:c r="H268" s="2"/>
      <x:c r="I268" s="2"/>
      <x:c r="J268" s="2"/>
    </x:row>
    <x:row r="269" ht="32" customHeight="1">
      <x:c r="A269" s="22"/>
      <x:c r="B269" s="7"/>
      <x:c r="C269" s="23"/>
      <x:c r="D269" s="24"/>
      <x:c r="E269" s="25"/>
      <x:c r="F269" s="3" t="str">
        <x:f>IF(COUNTA(A269:E269)=0,"",IF(AND(ISNUMBER(A269),A269&gt;0,B269&lt;&gt;"",ISNUMBER(C269),C269&gt;0,OR(D269="",AND(ISNUMBER(D269),D269&gt;=0))),"Ready","Check input"))</x:f>
      </x:c>
      <x:c r="G269" s="2"/>
      <x:c r="H269" s="2"/>
      <x:c r="I269" s="2"/>
      <x:c r="J269" s="2"/>
    </x:row>
    <x:row r="270" ht="32" customHeight="1">
      <x:c r="A270" s="22"/>
      <x:c r="B270" s="7"/>
      <x:c r="C270" s="23"/>
      <x:c r="D270" s="24"/>
      <x:c r="E270" s="25"/>
      <x:c r="F270" s="3" t="str">
        <x:f>IF(COUNTA(A270:E270)=0,"",IF(AND(ISNUMBER(A270),A270&gt;0,B270&lt;&gt;"",ISNUMBER(C270),C270&gt;0,OR(D270="",AND(ISNUMBER(D270),D270&gt;=0))),"Ready","Check input"))</x:f>
      </x:c>
      <x:c r="G270" s="2"/>
      <x:c r="H270" s="2"/>
      <x:c r="I270" s="2"/>
      <x:c r="J270" s="2"/>
    </x:row>
    <x:row r="271" ht="32" customHeight="1">
      <x:c r="A271" s="22"/>
      <x:c r="B271" s="7"/>
      <x:c r="C271" s="23"/>
      <x:c r="D271" s="24"/>
      <x:c r="E271" s="25"/>
      <x:c r="F271" s="3" t="str">
        <x:f>IF(COUNTA(A271:E271)=0,"",IF(AND(ISNUMBER(A271),A271&gt;0,B271&lt;&gt;"",ISNUMBER(C271),C271&gt;0,OR(D271="",AND(ISNUMBER(D271),D271&gt;=0))),"Ready","Check input"))</x:f>
      </x:c>
      <x:c r="G271" s="2"/>
      <x:c r="H271" s="2"/>
      <x:c r="I271" s="2"/>
      <x:c r="J271" s="2"/>
    </x:row>
    <x:row r="272" ht="32" customHeight="1">
      <x:c r="A272" s="22"/>
      <x:c r="B272" s="7"/>
      <x:c r="C272" s="23"/>
      <x:c r="D272" s="24"/>
      <x:c r="E272" s="25"/>
      <x:c r="F272" s="3" t="str">
        <x:f>IF(COUNTA(A272:E272)=0,"",IF(AND(ISNUMBER(A272),A272&gt;0,B272&lt;&gt;"",ISNUMBER(C272),C272&gt;0,OR(D272="",AND(ISNUMBER(D272),D272&gt;=0))),"Ready","Check input"))</x:f>
      </x:c>
      <x:c r="G272" s="2"/>
      <x:c r="H272" s="2"/>
      <x:c r="I272" s="2"/>
      <x:c r="J272" s="2"/>
    </x:row>
    <x:row r="273" ht="32" customHeight="1">
      <x:c r="A273" s="22"/>
      <x:c r="B273" s="7"/>
      <x:c r="C273" s="23"/>
      <x:c r="D273" s="24"/>
      <x:c r="E273" s="25"/>
      <x:c r="F273" s="3" t="str">
        <x:f>IF(COUNTA(A273:E273)=0,"",IF(AND(ISNUMBER(A273),A273&gt;0,B273&lt;&gt;"",ISNUMBER(C273),C273&gt;0,OR(D273="",AND(ISNUMBER(D273),D273&gt;=0))),"Ready","Check input"))</x:f>
      </x:c>
      <x:c r="G273" s="2"/>
      <x:c r="H273" s="2"/>
      <x:c r="I273" s="2"/>
      <x:c r="J273" s="2"/>
    </x:row>
    <x:row r="274" ht="32" customHeight="1">
      <x:c r="A274" s="22"/>
      <x:c r="B274" s="7"/>
      <x:c r="C274" s="23"/>
      <x:c r="D274" s="24"/>
      <x:c r="E274" s="25"/>
      <x:c r="F274" s="3" t="str">
        <x:f>IF(COUNTA(A274:E274)=0,"",IF(AND(ISNUMBER(A274),A274&gt;0,B274&lt;&gt;"",ISNUMBER(C274),C274&gt;0,OR(D274="",AND(ISNUMBER(D274),D274&gt;=0))),"Ready","Check input"))</x:f>
      </x:c>
      <x:c r="G274" s="2"/>
      <x:c r="H274" s="2"/>
      <x:c r="I274" s="2"/>
      <x:c r="J274" s="2"/>
    </x:row>
    <x:row r="275" ht="32" customHeight="1">
      <x:c r="A275" s="22"/>
      <x:c r="B275" s="7"/>
      <x:c r="C275" s="23"/>
      <x:c r="D275" s="24"/>
      <x:c r="E275" s="25"/>
      <x:c r="F275" s="3" t="str">
        <x:f>IF(COUNTA(A275:E275)=0,"",IF(AND(ISNUMBER(A275),A275&gt;0,B275&lt;&gt;"",ISNUMBER(C275),C275&gt;0,OR(D275="",AND(ISNUMBER(D275),D275&gt;=0))),"Ready","Check input"))</x:f>
      </x:c>
      <x:c r="G275" s="2"/>
      <x:c r="H275" s="2"/>
      <x:c r="I275" s="2"/>
      <x:c r="J275" s="2"/>
    </x:row>
    <x:row r="276" ht="32" customHeight="1">
      <x:c r="A276" s="22"/>
      <x:c r="B276" s="7"/>
      <x:c r="C276" s="23"/>
      <x:c r="D276" s="24"/>
      <x:c r="E276" s="25"/>
      <x:c r="F276" s="3" t="str">
        <x:f>IF(COUNTA(A276:E276)=0,"",IF(AND(ISNUMBER(A276),A276&gt;0,B276&lt;&gt;"",ISNUMBER(C276),C276&gt;0,OR(D276="",AND(ISNUMBER(D276),D276&gt;=0))),"Ready","Check input"))</x:f>
      </x:c>
      <x:c r="G276" s="2"/>
      <x:c r="H276" s="2"/>
      <x:c r="I276" s="2"/>
      <x:c r="J276" s="2"/>
    </x:row>
    <x:row r="277" ht="32" customHeight="1">
      <x:c r="A277" s="22"/>
      <x:c r="B277" s="7"/>
      <x:c r="C277" s="23"/>
      <x:c r="D277" s="24"/>
      <x:c r="E277" s="25"/>
      <x:c r="F277" s="3" t="str">
        <x:f>IF(COUNTA(A277:E277)=0,"",IF(AND(ISNUMBER(A277),A277&gt;0,B277&lt;&gt;"",ISNUMBER(C277),C277&gt;0,OR(D277="",AND(ISNUMBER(D277),D277&gt;=0))),"Ready","Check input"))</x:f>
      </x:c>
      <x:c r="G277" s="2"/>
      <x:c r="H277" s="2"/>
      <x:c r="I277" s="2"/>
      <x:c r="J277" s="2"/>
    </x:row>
    <x:row r="278" ht="32" customHeight="1">
      <x:c r="A278" s="22"/>
      <x:c r="B278" s="7"/>
      <x:c r="C278" s="23"/>
      <x:c r="D278" s="24"/>
      <x:c r="E278" s="25"/>
      <x:c r="F278" s="3" t="str">
        <x:f>IF(COUNTA(A278:E278)=0,"",IF(AND(ISNUMBER(A278),A278&gt;0,B278&lt;&gt;"",ISNUMBER(C278),C278&gt;0,OR(D278="",AND(ISNUMBER(D278),D278&gt;=0))),"Ready","Check input"))</x:f>
      </x:c>
      <x:c r="G278" s="2"/>
      <x:c r="H278" s="2"/>
      <x:c r="I278" s="2"/>
      <x:c r="J278" s="2"/>
    </x:row>
    <x:row r="279" ht="32" customHeight="1">
      <x:c r="A279" s="22"/>
      <x:c r="B279" s="7"/>
      <x:c r="C279" s="23"/>
      <x:c r="D279" s="24"/>
      <x:c r="E279" s="25"/>
      <x:c r="F279" s="3" t="str">
        <x:f>IF(COUNTA(A279:E279)=0,"",IF(AND(ISNUMBER(A279),A279&gt;0,B279&lt;&gt;"",ISNUMBER(C279),C279&gt;0,OR(D279="",AND(ISNUMBER(D279),D279&gt;=0))),"Ready","Check input"))</x:f>
      </x:c>
      <x:c r="G279" s="2"/>
      <x:c r="H279" s="2"/>
      <x:c r="I279" s="2"/>
      <x:c r="J279" s="2"/>
    </x:row>
    <x:row r="280" ht="32" customHeight="1">
      <x:c r="A280" s="22"/>
      <x:c r="B280" s="7"/>
      <x:c r="C280" s="23"/>
      <x:c r="D280" s="24"/>
      <x:c r="E280" s="25"/>
      <x:c r="F280" s="3" t="str">
        <x:f>IF(COUNTA(A280:E280)=0,"",IF(AND(ISNUMBER(A280),A280&gt;0,B280&lt;&gt;"",ISNUMBER(C280),C280&gt;0,OR(D280="",AND(ISNUMBER(D280),D280&gt;=0))),"Ready","Check input"))</x:f>
      </x:c>
      <x:c r="G280" s="2"/>
      <x:c r="H280" s="2"/>
      <x:c r="I280" s="2"/>
      <x:c r="J280" s="2"/>
    </x:row>
    <x:row r="281" ht="32" customHeight="1">
      <x:c r="A281" s="22"/>
      <x:c r="B281" s="7"/>
      <x:c r="C281" s="23"/>
      <x:c r="D281" s="24"/>
      <x:c r="E281" s="25"/>
      <x:c r="F281" s="3" t="str">
        <x:f>IF(COUNTA(A281:E281)=0,"",IF(AND(ISNUMBER(A281),A281&gt;0,B281&lt;&gt;"",ISNUMBER(C281),C281&gt;0,OR(D281="",AND(ISNUMBER(D281),D281&gt;=0))),"Ready","Check input"))</x:f>
      </x:c>
      <x:c r="G281" s="2"/>
      <x:c r="H281" s="2"/>
      <x:c r="I281" s="2"/>
      <x:c r="J281" s="2"/>
    </x:row>
    <x:row r="282" ht="32" customHeight="1">
      <x:c r="A282" s="22"/>
      <x:c r="B282" s="7"/>
      <x:c r="C282" s="23"/>
      <x:c r="D282" s="24"/>
      <x:c r="E282" s="25"/>
      <x:c r="F282" s="3" t="str">
        <x:f>IF(COUNTA(A282:E282)=0,"",IF(AND(ISNUMBER(A282),A282&gt;0,B282&lt;&gt;"",ISNUMBER(C282),C282&gt;0,OR(D282="",AND(ISNUMBER(D282),D282&gt;=0))),"Ready","Check input"))</x:f>
      </x:c>
      <x:c r="G282" s="2"/>
      <x:c r="H282" s="2"/>
      <x:c r="I282" s="2"/>
      <x:c r="J282" s="2"/>
    </x:row>
    <x:row r="283" ht="32" customHeight="1">
      <x:c r="A283" s="22"/>
      <x:c r="B283" s="7"/>
      <x:c r="C283" s="23"/>
      <x:c r="D283" s="24"/>
      <x:c r="E283" s="25"/>
      <x:c r="F283" s="3" t="str">
        <x:f>IF(COUNTA(A283:E283)=0,"",IF(AND(ISNUMBER(A283),A283&gt;0,B283&lt;&gt;"",ISNUMBER(C283),C283&gt;0,OR(D283="",AND(ISNUMBER(D283),D283&gt;=0))),"Ready","Check input"))</x:f>
      </x:c>
      <x:c r="G283" s="2"/>
      <x:c r="H283" s="2"/>
      <x:c r="I283" s="2"/>
      <x:c r="J283" s="2"/>
    </x:row>
    <x:row r="284" ht="32" customHeight="1">
      <x:c r="A284" s="22"/>
      <x:c r="B284" s="7"/>
      <x:c r="C284" s="23"/>
      <x:c r="D284" s="24"/>
      <x:c r="E284" s="25"/>
      <x:c r="F284" s="3" t="str">
        <x:f>IF(COUNTA(A284:E284)=0,"",IF(AND(ISNUMBER(A284),A284&gt;0,B284&lt;&gt;"",ISNUMBER(C284),C284&gt;0,OR(D284="",AND(ISNUMBER(D284),D284&gt;=0))),"Ready","Check input"))</x:f>
      </x:c>
      <x:c r="G284" s="2"/>
      <x:c r="H284" s="2"/>
      <x:c r="I284" s="2"/>
      <x:c r="J284" s="2"/>
    </x:row>
    <x:row r="285" ht="32" customHeight="1">
      <x:c r="A285" s="22"/>
      <x:c r="B285" s="7"/>
      <x:c r="C285" s="23"/>
      <x:c r="D285" s="24"/>
      <x:c r="E285" s="25"/>
      <x:c r="F285" s="3" t="str">
        <x:f>IF(COUNTA(A285:E285)=0,"",IF(AND(ISNUMBER(A285),A285&gt;0,B285&lt;&gt;"",ISNUMBER(C285),C285&gt;0,OR(D285="",AND(ISNUMBER(D285),D285&gt;=0))),"Ready","Check input"))</x:f>
      </x:c>
      <x:c r="G285" s="2"/>
      <x:c r="H285" s="2"/>
      <x:c r="I285" s="2"/>
      <x:c r="J285" s="2"/>
    </x:row>
    <x:row r="286" ht="32" customHeight="1">
      <x:c r="A286" s="22"/>
      <x:c r="B286" s="7"/>
      <x:c r="C286" s="23"/>
      <x:c r="D286" s="24"/>
      <x:c r="E286" s="25"/>
      <x:c r="F286" s="3" t="str">
        <x:f>IF(COUNTA(A286:E286)=0,"",IF(AND(ISNUMBER(A286),A286&gt;0,B286&lt;&gt;"",ISNUMBER(C286),C286&gt;0,OR(D286="",AND(ISNUMBER(D286),D286&gt;=0))),"Ready","Check input"))</x:f>
      </x:c>
      <x:c r="G286" s="2"/>
      <x:c r="H286" s="2"/>
      <x:c r="I286" s="2"/>
      <x:c r="J286" s="2"/>
    </x:row>
    <x:row r="287" ht="32" customHeight="1">
      <x:c r="A287" s="22"/>
      <x:c r="B287" s="7"/>
      <x:c r="C287" s="23"/>
      <x:c r="D287" s="24"/>
      <x:c r="E287" s="25"/>
      <x:c r="F287" s="3" t="str">
        <x:f>IF(COUNTA(A287:E287)=0,"",IF(AND(ISNUMBER(A287),A287&gt;0,B287&lt;&gt;"",ISNUMBER(C287),C287&gt;0,OR(D287="",AND(ISNUMBER(D287),D287&gt;=0))),"Ready","Check input"))</x:f>
      </x:c>
      <x:c r="G287" s="2"/>
      <x:c r="H287" s="2"/>
      <x:c r="I287" s="2"/>
      <x:c r="J287" s="2"/>
    </x:row>
    <x:row r="288" ht="32" customHeight="1">
      <x:c r="A288" s="22"/>
      <x:c r="B288" s="7"/>
      <x:c r="C288" s="23"/>
      <x:c r="D288" s="24"/>
      <x:c r="E288" s="25"/>
      <x:c r="F288" s="3" t="str">
        <x:f>IF(COUNTA(A288:E288)=0,"",IF(AND(ISNUMBER(A288),A288&gt;0,B288&lt;&gt;"",ISNUMBER(C288),C288&gt;0,OR(D288="",AND(ISNUMBER(D288),D288&gt;=0))),"Ready","Check input"))</x:f>
      </x:c>
      <x:c r="G288" s="2"/>
      <x:c r="H288" s="2"/>
      <x:c r="I288" s="2"/>
      <x:c r="J288" s="2"/>
    </x:row>
    <x:row r="289" ht="32" customHeight="1">
      <x:c r="A289" s="22"/>
      <x:c r="B289" s="7"/>
      <x:c r="C289" s="23"/>
      <x:c r="D289" s="24"/>
      <x:c r="E289" s="25"/>
      <x:c r="F289" s="3" t="str">
        <x:f>IF(COUNTA(A289:E289)=0,"",IF(AND(ISNUMBER(A289),A289&gt;0,B289&lt;&gt;"",ISNUMBER(C289),C289&gt;0,OR(D289="",AND(ISNUMBER(D289),D289&gt;=0))),"Ready","Check input"))</x:f>
      </x:c>
      <x:c r="G289" s="2"/>
      <x:c r="H289" s="2"/>
      <x:c r="I289" s="2"/>
      <x:c r="J289" s="2"/>
    </x:row>
    <x:row r="290" ht="32" customHeight="1">
      <x:c r="A290" s="22"/>
      <x:c r="B290" s="7"/>
      <x:c r="C290" s="23"/>
      <x:c r="D290" s="24"/>
      <x:c r="E290" s="25"/>
      <x:c r="F290" s="3" t="str">
        <x:f>IF(COUNTA(A290:E290)=0,"",IF(AND(ISNUMBER(A290),A290&gt;0,B290&lt;&gt;"",ISNUMBER(C290),C290&gt;0,OR(D290="",AND(ISNUMBER(D290),D290&gt;=0))),"Ready","Check input"))</x:f>
      </x:c>
      <x:c r="G290" s="2"/>
      <x:c r="H290" s="2"/>
      <x:c r="I290" s="2"/>
      <x:c r="J290" s="2"/>
    </x:row>
    <x:row r="291" ht="32" customHeight="1">
      <x:c r="A291" s="22"/>
      <x:c r="B291" s="7"/>
      <x:c r="C291" s="23"/>
      <x:c r="D291" s="24"/>
      <x:c r="E291" s="25"/>
      <x:c r="F291" s="3" t="str">
        <x:f>IF(COUNTA(A291:E291)=0,"",IF(AND(ISNUMBER(A291),A291&gt;0,B291&lt;&gt;"",ISNUMBER(C291),C291&gt;0,OR(D291="",AND(ISNUMBER(D291),D291&gt;=0))),"Ready","Check input"))</x:f>
      </x:c>
      <x:c r="G291" s="2"/>
      <x:c r="H291" s="2"/>
      <x:c r="I291" s="2"/>
      <x:c r="J291" s="2"/>
    </x:row>
    <x:row r="292" ht="32" customHeight="1">
      <x:c r="A292" s="22"/>
      <x:c r="B292" s="7"/>
      <x:c r="C292" s="23"/>
      <x:c r="D292" s="24"/>
      <x:c r="E292" s="25"/>
      <x:c r="F292" s="3" t="str">
        <x:f>IF(COUNTA(A292:E292)=0,"",IF(AND(ISNUMBER(A292),A292&gt;0,B292&lt;&gt;"",ISNUMBER(C292),C292&gt;0,OR(D292="",AND(ISNUMBER(D292),D292&gt;=0))),"Ready","Check input"))</x:f>
      </x:c>
      <x:c r="G292" s="2"/>
      <x:c r="H292" s="2"/>
      <x:c r="I292" s="2"/>
      <x:c r="J292" s="2"/>
    </x:row>
    <x:row r="293" ht="32" customHeight="1">
      <x:c r="A293" s="22"/>
      <x:c r="B293" s="7"/>
      <x:c r="C293" s="23"/>
      <x:c r="D293" s="24"/>
      <x:c r="E293" s="25"/>
      <x:c r="F293" s="3" t="str">
        <x:f>IF(COUNTA(A293:E293)=0,"",IF(AND(ISNUMBER(A293),A293&gt;0,B293&lt;&gt;"",ISNUMBER(C293),C293&gt;0,OR(D293="",AND(ISNUMBER(D293),D293&gt;=0))),"Ready","Check input"))</x:f>
      </x:c>
      <x:c r="G293" s="2"/>
      <x:c r="H293" s="2"/>
      <x:c r="I293" s="2"/>
      <x:c r="J293" s="2"/>
    </x:row>
    <x:row r="294" ht="32" customHeight="1">
      <x:c r="A294" s="22"/>
      <x:c r="B294" s="7"/>
      <x:c r="C294" s="23"/>
      <x:c r="D294" s="24"/>
      <x:c r="E294" s="25"/>
      <x:c r="F294" s="3" t="str">
        <x:f>IF(COUNTA(A294:E294)=0,"",IF(AND(ISNUMBER(A294),A294&gt;0,B294&lt;&gt;"",ISNUMBER(C294),C294&gt;0,OR(D294="",AND(ISNUMBER(D294),D294&gt;=0))),"Ready","Check input"))</x:f>
      </x:c>
      <x:c r="G294" s="2"/>
      <x:c r="H294" s="2"/>
      <x:c r="I294" s="2"/>
      <x:c r="J294" s="2"/>
    </x:row>
    <x:row r="295" ht="32" customHeight="1">
      <x:c r="A295" s="22"/>
      <x:c r="B295" s="7"/>
      <x:c r="C295" s="23"/>
      <x:c r="D295" s="24"/>
      <x:c r="E295" s="25"/>
      <x:c r="F295" s="3" t="str">
        <x:f>IF(COUNTA(A295:E295)=0,"",IF(AND(ISNUMBER(A295),A295&gt;0,B295&lt;&gt;"",ISNUMBER(C295),C295&gt;0,OR(D295="",AND(ISNUMBER(D295),D295&gt;=0))),"Ready","Check input"))</x:f>
      </x:c>
      <x:c r="G295" s="2"/>
      <x:c r="H295" s="2"/>
      <x:c r="I295" s="2"/>
      <x:c r="J295" s="2"/>
    </x:row>
    <x:row r="296" ht="32" customHeight="1">
      <x:c r="A296" s="22"/>
      <x:c r="B296" s="7"/>
      <x:c r="C296" s="23"/>
      <x:c r="D296" s="24"/>
      <x:c r="E296" s="25"/>
      <x:c r="F296" s="3" t="str">
        <x:f>IF(COUNTA(A296:E296)=0,"",IF(AND(ISNUMBER(A296),A296&gt;0,B296&lt;&gt;"",ISNUMBER(C296),C296&gt;0,OR(D296="",AND(ISNUMBER(D296),D296&gt;=0))),"Ready","Check input"))</x:f>
      </x:c>
      <x:c r="G296" s="2"/>
      <x:c r="H296" s="2"/>
      <x:c r="I296" s="2"/>
      <x:c r="J296" s="2"/>
    </x:row>
    <x:row r="297" ht="32" customHeight="1">
      <x:c r="A297" s="22"/>
      <x:c r="B297" s="7"/>
      <x:c r="C297" s="23"/>
      <x:c r="D297" s="24"/>
      <x:c r="E297" s="25"/>
      <x:c r="F297" s="3" t="str">
        <x:f>IF(COUNTA(A297:E297)=0,"",IF(AND(ISNUMBER(A297),A297&gt;0,B297&lt;&gt;"",ISNUMBER(C297),C297&gt;0,OR(D297="",AND(ISNUMBER(D297),D297&gt;=0))),"Ready","Check input"))</x:f>
      </x:c>
      <x:c r="G297" s="2"/>
      <x:c r="H297" s="2"/>
      <x:c r="I297" s="2"/>
      <x:c r="J297" s="2"/>
    </x:row>
    <x:row r="298" ht="32" customHeight="1">
      <x:c r="A298" s="22"/>
      <x:c r="B298" s="7"/>
      <x:c r="C298" s="23"/>
      <x:c r="D298" s="24"/>
      <x:c r="E298" s="25"/>
      <x:c r="F298" s="3" t="str">
        <x:f>IF(COUNTA(A298:E298)=0,"",IF(AND(ISNUMBER(A298),A298&gt;0,B298&lt;&gt;"",ISNUMBER(C298),C298&gt;0,OR(D298="",AND(ISNUMBER(D298),D298&gt;=0))),"Ready","Check input"))</x:f>
      </x:c>
      <x:c r="G298" s="2"/>
      <x:c r="H298" s="2"/>
      <x:c r="I298" s="2"/>
      <x:c r="J298" s="2"/>
    </x:row>
    <x:row r="299" ht="32" customHeight="1">
      <x:c r="A299" s="22"/>
      <x:c r="B299" s="7"/>
      <x:c r="C299" s="23"/>
      <x:c r="D299" s="24"/>
      <x:c r="E299" s="25"/>
      <x:c r="F299" s="3" t="str">
        <x:f>IF(COUNTA(A299:E299)=0,"",IF(AND(ISNUMBER(A299),A299&gt;0,B299&lt;&gt;"",ISNUMBER(C299),C299&gt;0,OR(D299="",AND(ISNUMBER(D299),D299&gt;=0))),"Ready","Check input"))</x:f>
      </x:c>
      <x:c r="G299" s="2"/>
      <x:c r="H299" s="2"/>
      <x:c r="I299" s="2"/>
      <x:c r="J299" s="2"/>
    </x:row>
    <x:row r="300" ht="32" customHeight="1">
      <x:c r="A300" s="22"/>
      <x:c r="B300" s="7"/>
      <x:c r="C300" s="23"/>
      <x:c r="D300" s="24"/>
      <x:c r="E300" s="25"/>
      <x:c r="F300" s="3" t="str">
        <x:f>IF(COUNTA(A300:E300)=0,"",IF(AND(ISNUMBER(A300),A300&gt;0,B300&lt;&gt;"",ISNUMBER(C300),C300&gt;0,OR(D300="",AND(ISNUMBER(D300),D300&gt;=0))),"Ready","Check input"))</x:f>
      </x:c>
      <x:c r="G300" s="2"/>
      <x:c r="H300" s="2"/>
      <x:c r="I300" s="2"/>
      <x:c r="J300" s="2"/>
    </x:row>
    <x:row r="301" ht="32" customHeight="1">
      <x:c r="A301" s="22"/>
      <x:c r="B301" s="7"/>
      <x:c r="C301" s="23"/>
      <x:c r="D301" s="24"/>
      <x:c r="E301" s="25"/>
      <x:c r="F301" s="3" t="str">
        <x:f>IF(COUNTA(A301:E301)=0,"",IF(AND(ISNUMBER(A301),A301&gt;0,B301&lt;&gt;"",ISNUMBER(C301),C301&gt;0,OR(D301="",AND(ISNUMBER(D301),D301&gt;=0))),"Ready","Check input"))</x:f>
      </x:c>
      <x:c r="G301" s="2"/>
      <x:c r="H301" s="2"/>
      <x:c r="I301" s="2"/>
      <x:c r="J301" s="2"/>
    </x:row>
    <x:row r="302" ht="32" customHeight="1">
      <x:c r="A302" s="22"/>
      <x:c r="B302" s="7"/>
      <x:c r="C302" s="23"/>
      <x:c r="D302" s="24"/>
      <x:c r="E302" s="25"/>
      <x:c r="F302" s="3" t="str">
        <x:f>IF(COUNTA(A302:E302)=0,"",IF(AND(ISNUMBER(A302),A302&gt;0,B302&lt;&gt;"",ISNUMBER(C302),C302&gt;0,OR(D302="",AND(ISNUMBER(D302),D302&gt;=0))),"Ready","Check input"))</x:f>
      </x:c>
      <x:c r="G302" s="2"/>
      <x:c r="H302" s="2"/>
      <x:c r="I302" s="2"/>
      <x:c r="J302" s="2"/>
    </x:row>
    <x:row r="303" ht="32" customHeight="1">
      <x:c r="A303" s="22"/>
      <x:c r="B303" s="7"/>
      <x:c r="C303" s="23"/>
      <x:c r="D303" s="24"/>
      <x:c r="E303" s="25"/>
      <x:c r="F303" s="3" t="str">
        <x:f>IF(COUNTA(A303:E303)=0,"",IF(AND(ISNUMBER(A303),A303&gt;0,B303&lt;&gt;"",ISNUMBER(C303),C303&gt;0,OR(D303="",AND(ISNUMBER(D303),D303&gt;=0))),"Ready","Check input"))</x:f>
      </x:c>
      <x:c r="G303" s="2"/>
      <x:c r="H303" s="2"/>
      <x:c r="I303" s="2"/>
      <x:c r="J303" s="2"/>
    </x:row>
    <x:row r="304" ht="32" customHeight="1">
      <x:c r="A304" s="22"/>
      <x:c r="B304" s="7"/>
      <x:c r="C304" s="23"/>
      <x:c r="D304" s="24"/>
      <x:c r="E304" s="25"/>
      <x:c r="F304" s="3" t="str">
        <x:f>IF(COUNTA(A304:E304)=0,"",IF(AND(ISNUMBER(A304),A304&gt;0,B304&lt;&gt;"",ISNUMBER(C304),C304&gt;0,OR(D304="",AND(ISNUMBER(D304),D304&gt;=0))),"Ready","Check input"))</x:f>
      </x:c>
      <x:c r="G304" s="2"/>
      <x:c r="H304" s="2"/>
      <x:c r="I304" s="2"/>
      <x:c r="J304" s="2"/>
    </x:row>
    <x:row r="305" ht="32" customHeight="1">
      <x:c r="A305" s="22"/>
      <x:c r="B305" s="7"/>
      <x:c r="C305" s="23"/>
      <x:c r="D305" s="24"/>
      <x:c r="E305" s="25"/>
      <x:c r="F305" s="3" t="str">
        <x:f>IF(COUNTA(A305:E305)=0,"",IF(AND(ISNUMBER(A305),A305&gt;0,B305&lt;&gt;"",ISNUMBER(C305),C305&gt;0,OR(D305="",AND(ISNUMBER(D305),D305&gt;=0))),"Ready","Check input"))</x:f>
      </x:c>
      <x:c r="G305" s="2"/>
      <x:c r="H305" s="2"/>
      <x:c r="I305" s="2"/>
      <x:c r="J305" s="2"/>
    </x:row>
    <x:row r="306" ht="32" customHeight="1">
      <x:c r="A306" s="22"/>
      <x:c r="B306" s="7"/>
      <x:c r="C306" s="23"/>
      <x:c r="D306" s="24"/>
      <x:c r="E306" s="25"/>
      <x:c r="F306" s="3" t="str">
        <x:f>IF(COUNTA(A306:E306)=0,"",IF(AND(ISNUMBER(A306),A306&gt;0,B306&lt;&gt;"",ISNUMBER(C306),C306&gt;0,OR(D306="",AND(ISNUMBER(D306),D306&gt;=0))),"Ready","Check input"))</x:f>
      </x:c>
      <x:c r="G306" s="2"/>
      <x:c r="H306" s="2"/>
      <x:c r="I306" s="2"/>
      <x:c r="J306" s="2"/>
    </x:row>
    <x:row r="307" ht="32" customHeight="1">
      <x:c r="A307" s="22"/>
      <x:c r="B307" s="7"/>
      <x:c r="C307" s="23"/>
      <x:c r="D307" s="24"/>
      <x:c r="E307" s="25"/>
      <x:c r="F307" s="3" t="str">
        <x:f>IF(COUNTA(A307:E307)=0,"",IF(AND(ISNUMBER(A307),A307&gt;0,B307&lt;&gt;"",ISNUMBER(C307),C307&gt;0,OR(D307="",AND(ISNUMBER(D307),D307&gt;=0))),"Ready","Check input"))</x:f>
      </x:c>
      <x:c r="G307" s="2"/>
      <x:c r="H307" s="2"/>
      <x:c r="I307" s="2"/>
      <x:c r="J307" s="2"/>
    </x:row>
    <x:row r="308" ht="32" customHeight="1">
      <x:c r="A308" s="22"/>
      <x:c r="B308" s="7"/>
      <x:c r="C308" s="23"/>
      <x:c r="D308" s="24"/>
      <x:c r="E308" s="25"/>
      <x:c r="F308" s="3" t="str">
        <x:f>IF(COUNTA(A308:E308)=0,"",IF(AND(ISNUMBER(A308),A308&gt;0,B308&lt;&gt;"",ISNUMBER(C308),C308&gt;0,OR(D308="",AND(ISNUMBER(D308),D308&gt;=0))),"Ready","Check input"))</x:f>
      </x:c>
      <x:c r="G308" s="2"/>
      <x:c r="H308" s="2"/>
      <x:c r="I308" s="2"/>
      <x:c r="J308" s="2"/>
    </x:row>
    <x:row r="309" ht="32" customHeight="1">
      <x:c r="A309" s="22"/>
      <x:c r="B309" s="7"/>
      <x:c r="C309" s="23"/>
      <x:c r="D309" s="24"/>
      <x:c r="E309" s="25"/>
      <x:c r="F309" s="3" t="str">
        <x:f>IF(COUNTA(A309:E309)=0,"",IF(AND(ISNUMBER(A309),A309&gt;0,B309&lt;&gt;"",ISNUMBER(C309),C309&gt;0,OR(D309="",AND(ISNUMBER(D309),D309&gt;=0))),"Ready","Check input"))</x:f>
      </x:c>
      <x:c r="G309" s="2"/>
      <x:c r="H309" s="2"/>
      <x:c r="I309" s="2"/>
      <x:c r="J309" s="2"/>
    </x:row>
    <x:row r="310" ht="32" customHeight="1">
      <x:c r="A310" s="22"/>
      <x:c r="B310" s="7"/>
      <x:c r="C310" s="23"/>
      <x:c r="D310" s="24"/>
      <x:c r="E310" s="25"/>
      <x:c r="F310" s="3" t="str">
        <x:f>IF(COUNTA(A310:E310)=0,"",IF(AND(ISNUMBER(A310),A310&gt;0,B310&lt;&gt;"",ISNUMBER(C310),C310&gt;0,OR(D310="",AND(ISNUMBER(D310),D310&gt;=0))),"Ready","Check input"))</x:f>
      </x:c>
      <x:c r="G310" s="2"/>
      <x:c r="H310" s="2"/>
      <x:c r="I310" s="2"/>
      <x:c r="J310" s="2"/>
    </x:row>
    <x:row r="311" ht="32" customHeight="1">
      <x:c r="A311" s="22"/>
      <x:c r="B311" s="7"/>
      <x:c r="C311" s="23"/>
      <x:c r="D311" s="24"/>
      <x:c r="E311" s="25"/>
      <x:c r="F311" s="3" t="str">
        <x:f>IF(COUNTA(A311:E311)=0,"",IF(AND(ISNUMBER(A311),A311&gt;0,B311&lt;&gt;"",ISNUMBER(C311),C311&gt;0,OR(D311="",AND(ISNUMBER(D311),D311&gt;=0))),"Ready","Check input"))</x:f>
      </x:c>
      <x:c r="G311" s="2"/>
      <x:c r="H311" s="2"/>
      <x:c r="I311" s="2"/>
      <x:c r="J311" s="2"/>
    </x:row>
    <x:row r="312" ht="32" customHeight="1">
      <x:c r="A312" s="22"/>
      <x:c r="B312" s="7"/>
      <x:c r="C312" s="23"/>
      <x:c r="D312" s="24"/>
      <x:c r="E312" s="25"/>
      <x:c r="F312" s="3" t="str">
        <x:f>IF(COUNTA(A312:E312)=0,"",IF(AND(ISNUMBER(A312),A312&gt;0,B312&lt;&gt;"",ISNUMBER(C312),C312&gt;0,OR(D312="",AND(ISNUMBER(D312),D312&gt;=0))),"Ready","Check input"))</x:f>
      </x:c>
      <x:c r="G312" s="2"/>
      <x:c r="H312" s="2"/>
      <x:c r="I312" s="2"/>
      <x:c r="J312" s="2"/>
    </x:row>
    <x:row r="313" ht="32" customHeight="1">
      <x:c r="A313" s="22"/>
      <x:c r="B313" s="7"/>
      <x:c r="C313" s="23"/>
      <x:c r="D313" s="24"/>
      <x:c r="E313" s="25"/>
      <x:c r="F313" s="3" t="str">
        <x:f>IF(COUNTA(A313:E313)=0,"",IF(AND(ISNUMBER(A313),A313&gt;0,B313&lt;&gt;"",ISNUMBER(C313),C313&gt;0,OR(D313="",AND(ISNUMBER(D313),D313&gt;=0))),"Ready","Check input"))</x:f>
      </x:c>
      <x:c r="G313" s="2"/>
      <x:c r="H313" s="2"/>
      <x:c r="I313" s="2"/>
      <x:c r="J313" s="2"/>
    </x:row>
    <x:row r="314" ht="32" customHeight="1">
      <x:c r="A314" s="22"/>
      <x:c r="B314" s="7"/>
      <x:c r="C314" s="23"/>
      <x:c r="D314" s="24"/>
      <x:c r="E314" s="25"/>
      <x:c r="F314" s="3" t="str">
        <x:f>IF(COUNTA(A314:E314)=0,"",IF(AND(ISNUMBER(A314),A314&gt;0,B314&lt;&gt;"",ISNUMBER(C314),C314&gt;0,OR(D314="",AND(ISNUMBER(D314),D314&gt;=0))),"Ready","Check input"))</x:f>
      </x:c>
      <x:c r="G314" s="2"/>
      <x:c r="H314" s="2"/>
      <x:c r="I314" s="2"/>
      <x:c r="J314" s="2"/>
    </x:row>
    <x:row r="315" ht="32" customHeight="1">
      <x:c r="A315" s="22"/>
      <x:c r="B315" s="7"/>
      <x:c r="C315" s="23"/>
      <x:c r="D315" s="24"/>
      <x:c r="E315" s="25"/>
      <x:c r="F315" s="3" t="str">
        <x:f>IF(COUNTA(A315:E315)=0,"",IF(AND(ISNUMBER(A315),A315&gt;0,B315&lt;&gt;"",ISNUMBER(C315),C315&gt;0,OR(D315="",AND(ISNUMBER(D315),D315&gt;=0))),"Ready","Check input"))</x:f>
      </x:c>
      <x:c r="G315" s="2"/>
      <x:c r="H315" s="2"/>
      <x:c r="I315" s="2"/>
      <x:c r="J315" s="2"/>
    </x:row>
    <x:row r="316" ht="32" customHeight="1">
      <x:c r="A316" s="22"/>
      <x:c r="B316" s="7"/>
      <x:c r="C316" s="23"/>
      <x:c r="D316" s="24"/>
      <x:c r="E316" s="25"/>
      <x:c r="F316" s="3" t="str">
        <x:f>IF(COUNTA(A316:E316)=0,"",IF(AND(ISNUMBER(A316),A316&gt;0,B316&lt;&gt;"",ISNUMBER(C316),C316&gt;0,OR(D316="",AND(ISNUMBER(D316),D316&gt;=0))),"Ready","Check input"))</x:f>
      </x:c>
      <x:c r="G316" s="2"/>
      <x:c r="H316" s="2"/>
      <x:c r="I316" s="2"/>
      <x:c r="J316" s="2"/>
    </x:row>
    <x:row r="317" ht="32" customHeight="1">
      <x:c r="A317" s="22"/>
      <x:c r="B317" s="7"/>
      <x:c r="C317" s="23"/>
      <x:c r="D317" s="24"/>
      <x:c r="E317" s="25"/>
      <x:c r="F317" s="3" t="str">
        <x:f>IF(COUNTA(A317:E317)=0,"",IF(AND(ISNUMBER(A317),A317&gt;0,B317&lt;&gt;"",ISNUMBER(C317),C317&gt;0,OR(D317="",AND(ISNUMBER(D317),D317&gt;=0))),"Ready","Check input"))</x:f>
      </x:c>
      <x:c r="G317" s="2"/>
      <x:c r="H317" s="2"/>
      <x:c r="I317" s="2"/>
      <x:c r="J317" s="2"/>
    </x:row>
    <x:row r="318" ht="32" customHeight="1">
      <x:c r="A318" s="22"/>
      <x:c r="B318" s="7"/>
      <x:c r="C318" s="23"/>
      <x:c r="D318" s="24"/>
      <x:c r="E318" s="25"/>
      <x:c r="F318" s="3" t="str">
        <x:f>IF(COUNTA(A318:E318)=0,"",IF(AND(ISNUMBER(A318),A318&gt;0,B318&lt;&gt;"",ISNUMBER(C318),C318&gt;0,OR(D318="",AND(ISNUMBER(D318),D318&gt;=0))),"Ready","Check input"))</x:f>
      </x:c>
      <x:c r="G318" s="2"/>
      <x:c r="H318" s="2"/>
      <x:c r="I318" s="2"/>
      <x:c r="J318" s="2"/>
    </x:row>
    <x:row r="319" ht="32" customHeight="1">
      <x:c r="A319" s="22"/>
      <x:c r="B319" s="7"/>
      <x:c r="C319" s="23"/>
      <x:c r="D319" s="24"/>
      <x:c r="E319" s="25"/>
      <x:c r="F319" s="3" t="str">
        <x:f>IF(COUNTA(A319:E319)=0,"",IF(AND(ISNUMBER(A319),A319&gt;0,B319&lt;&gt;"",ISNUMBER(C319),C319&gt;0,OR(D319="",AND(ISNUMBER(D319),D319&gt;=0))),"Ready","Check input"))</x:f>
      </x:c>
      <x:c r="G319" s="2"/>
      <x:c r="H319" s="2"/>
      <x:c r="I319" s="2"/>
      <x:c r="J319" s="2"/>
    </x:row>
    <x:row r="320" ht="32" customHeight="1">
      <x:c r="A320" s="22"/>
      <x:c r="B320" s="7"/>
      <x:c r="C320" s="23"/>
      <x:c r="D320" s="24"/>
      <x:c r="E320" s="25"/>
      <x:c r="F320" s="3" t="str">
        <x:f>IF(COUNTA(A320:E320)=0,"",IF(AND(ISNUMBER(A320),A320&gt;0,B320&lt;&gt;"",ISNUMBER(C320),C320&gt;0,OR(D320="",AND(ISNUMBER(D320),D320&gt;=0))),"Ready","Check input"))</x:f>
      </x:c>
      <x:c r="G320" s="2"/>
      <x:c r="H320" s="2"/>
      <x:c r="I320" s="2"/>
      <x:c r="J320" s="2"/>
    </x:row>
    <x:row r="321" ht="32" customHeight="1">
      <x:c r="A321" s="22"/>
      <x:c r="B321" s="7"/>
      <x:c r="C321" s="23"/>
      <x:c r="D321" s="24"/>
      <x:c r="E321" s="25"/>
      <x:c r="F321" s="3" t="str">
        <x:f>IF(COUNTA(A321:E321)=0,"",IF(AND(ISNUMBER(A321),A321&gt;0,B321&lt;&gt;"",ISNUMBER(C321),C321&gt;0,OR(D321="",AND(ISNUMBER(D321),D321&gt;=0))),"Ready","Check input"))</x:f>
      </x:c>
      <x:c r="G321" s="2"/>
      <x:c r="H321" s="2"/>
      <x:c r="I321" s="2"/>
      <x:c r="J321" s="2"/>
    </x:row>
    <x:row r="322" ht="32" customHeight="1">
      <x:c r="A322" s="22"/>
      <x:c r="B322" s="7"/>
      <x:c r="C322" s="23"/>
      <x:c r="D322" s="24"/>
      <x:c r="E322" s="25"/>
      <x:c r="F322" s="3" t="str">
        <x:f>IF(COUNTA(A322:E322)=0,"",IF(AND(ISNUMBER(A322),A322&gt;0,B322&lt;&gt;"",ISNUMBER(C322),C322&gt;0,OR(D322="",AND(ISNUMBER(D322),D322&gt;=0))),"Ready","Check input"))</x:f>
      </x:c>
      <x:c r="G322" s="2"/>
      <x:c r="H322" s="2"/>
      <x:c r="I322" s="2"/>
      <x:c r="J322" s="2"/>
    </x:row>
    <x:row r="323" ht="32" customHeight="1">
      <x:c r="A323" s="22"/>
      <x:c r="B323" s="7"/>
      <x:c r="C323" s="23"/>
      <x:c r="D323" s="24"/>
      <x:c r="E323" s="25"/>
      <x:c r="F323" s="3" t="str">
        <x:f>IF(COUNTA(A323:E323)=0,"",IF(AND(ISNUMBER(A323),A323&gt;0,B323&lt;&gt;"",ISNUMBER(C323),C323&gt;0,OR(D323="",AND(ISNUMBER(D323),D323&gt;=0))),"Ready","Check input"))</x:f>
      </x:c>
      <x:c r="G323" s="2"/>
      <x:c r="H323" s="2"/>
      <x:c r="I323" s="2"/>
      <x:c r="J323" s="2"/>
    </x:row>
    <x:row r="324" ht="32" customHeight="1">
      <x:c r="A324" s="22"/>
      <x:c r="B324" s="7"/>
      <x:c r="C324" s="23"/>
      <x:c r="D324" s="24"/>
      <x:c r="E324" s="25"/>
      <x:c r="F324" s="3" t="str">
        <x:f>IF(COUNTA(A324:E324)=0,"",IF(AND(ISNUMBER(A324),A324&gt;0,B324&lt;&gt;"",ISNUMBER(C324),C324&gt;0,OR(D324="",AND(ISNUMBER(D324),D324&gt;=0))),"Ready","Check input"))</x:f>
      </x:c>
      <x:c r="G324" s="2"/>
      <x:c r="H324" s="2"/>
      <x:c r="I324" s="2"/>
      <x:c r="J324" s="2"/>
    </x:row>
    <x:row r="325" ht="32" customHeight="1">
      <x:c r="A325" s="22"/>
      <x:c r="B325" s="7"/>
      <x:c r="C325" s="23"/>
      <x:c r="D325" s="24"/>
      <x:c r="E325" s="25"/>
      <x:c r="F325" s="3" t="str">
        <x:f>IF(COUNTA(A325:E325)=0,"",IF(AND(ISNUMBER(A325),A325&gt;0,B325&lt;&gt;"",ISNUMBER(C325),C325&gt;0,OR(D325="",AND(ISNUMBER(D325),D325&gt;=0))),"Ready","Check input"))</x:f>
      </x:c>
      <x:c r="G325" s="2"/>
      <x:c r="H325" s="2"/>
      <x:c r="I325" s="2"/>
      <x:c r="J325" s="2"/>
    </x:row>
    <x:row r="326" ht="32" customHeight="1">
      <x:c r="A326" s="22"/>
      <x:c r="B326" s="7"/>
      <x:c r="C326" s="23"/>
      <x:c r="D326" s="24"/>
      <x:c r="E326" s="25"/>
      <x:c r="F326" s="3" t="str">
        <x:f>IF(COUNTA(A326:E326)=0,"",IF(AND(ISNUMBER(A326),A326&gt;0,B326&lt;&gt;"",ISNUMBER(C326),C326&gt;0,OR(D326="",AND(ISNUMBER(D326),D326&gt;=0))),"Ready","Check input"))</x:f>
      </x:c>
      <x:c r="G326" s="2"/>
      <x:c r="H326" s="2"/>
      <x:c r="I326" s="2"/>
      <x:c r="J326" s="2"/>
    </x:row>
    <x:row r="327" ht="32" customHeight="1">
      <x:c r="A327" s="22"/>
      <x:c r="B327" s="7"/>
      <x:c r="C327" s="23"/>
      <x:c r="D327" s="24"/>
      <x:c r="E327" s="25"/>
      <x:c r="F327" s="3" t="str">
        <x:f>IF(COUNTA(A327:E327)=0,"",IF(AND(ISNUMBER(A327),A327&gt;0,B327&lt;&gt;"",ISNUMBER(C327),C327&gt;0,OR(D327="",AND(ISNUMBER(D327),D327&gt;=0))),"Ready","Check input"))</x:f>
      </x:c>
      <x:c r="G327" s="2"/>
      <x:c r="H327" s="2"/>
      <x:c r="I327" s="2"/>
      <x:c r="J327" s="2"/>
    </x:row>
    <x:row r="328" ht="32" customHeight="1">
      <x:c r="A328" s="22"/>
      <x:c r="B328" s="7"/>
      <x:c r="C328" s="23"/>
      <x:c r="D328" s="24"/>
      <x:c r="E328" s="25"/>
      <x:c r="F328" s="3" t="str">
        <x:f>IF(COUNTA(A328:E328)=0,"",IF(AND(ISNUMBER(A328),A328&gt;0,B328&lt;&gt;"",ISNUMBER(C328),C328&gt;0,OR(D328="",AND(ISNUMBER(D328),D328&gt;=0))),"Ready","Check input"))</x:f>
      </x:c>
      <x:c r="G328" s="2"/>
      <x:c r="H328" s="2"/>
      <x:c r="I328" s="2"/>
      <x:c r="J328" s="2"/>
    </x:row>
    <x:row r="329" ht="32" customHeight="1">
      <x:c r="A329" s="22"/>
      <x:c r="B329" s="7"/>
      <x:c r="C329" s="23"/>
      <x:c r="D329" s="24"/>
      <x:c r="E329" s="25"/>
      <x:c r="F329" s="3" t="str">
        <x:f>IF(COUNTA(A329:E329)=0,"",IF(AND(ISNUMBER(A329),A329&gt;0,B329&lt;&gt;"",ISNUMBER(C329),C329&gt;0,OR(D329="",AND(ISNUMBER(D329),D329&gt;=0))),"Ready","Check input"))</x:f>
      </x:c>
      <x:c r="G329" s="2"/>
      <x:c r="H329" s="2"/>
      <x:c r="I329" s="2"/>
      <x:c r="J329" s="2"/>
    </x:row>
    <x:row r="330" ht="32" customHeight="1">
      <x:c r="A330" s="22"/>
      <x:c r="B330" s="7"/>
      <x:c r="C330" s="23"/>
      <x:c r="D330" s="24"/>
      <x:c r="E330" s="25"/>
      <x:c r="F330" s="3" t="str">
        <x:f>IF(COUNTA(A330:E330)=0,"",IF(AND(ISNUMBER(A330),A330&gt;0,B330&lt;&gt;"",ISNUMBER(C330),C330&gt;0,OR(D330="",AND(ISNUMBER(D330),D330&gt;=0))),"Ready","Check input"))</x:f>
      </x:c>
      <x:c r="G330" s="2"/>
      <x:c r="H330" s="2"/>
      <x:c r="I330" s="2"/>
      <x:c r="J330" s="2"/>
    </x:row>
    <x:row r="331" ht="32" customHeight="1">
      <x:c r="A331" s="22"/>
      <x:c r="B331" s="7"/>
      <x:c r="C331" s="23"/>
      <x:c r="D331" s="24"/>
      <x:c r="E331" s="25"/>
      <x:c r="F331" s="3" t="str">
        <x:f>IF(COUNTA(A331:E331)=0,"",IF(AND(ISNUMBER(A331),A331&gt;0,B331&lt;&gt;"",ISNUMBER(C331),C331&gt;0,OR(D331="",AND(ISNUMBER(D331),D331&gt;=0))),"Ready","Check input"))</x:f>
      </x:c>
      <x:c r="G331" s="2"/>
      <x:c r="H331" s="2"/>
      <x:c r="I331" s="2"/>
      <x:c r="J331" s="2"/>
    </x:row>
    <x:row r="332" ht="32" customHeight="1">
      <x:c r="A332" s="22"/>
      <x:c r="B332" s="7"/>
      <x:c r="C332" s="23"/>
      <x:c r="D332" s="24"/>
      <x:c r="E332" s="25"/>
      <x:c r="F332" s="3" t="str">
        <x:f>IF(COUNTA(A332:E332)=0,"",IF(AND(ISNUMBER(A332),A332&gt;0,B332&lt;&gt;"",ISNUMBER(C332),C332&gt;0,OR(D332="",AND(ISNUMBER(D332),D332&gt;=0))),"Ready","Check input"))</x:f>
      </x:c>
      <x:c r="G332" s="2"/>
      <x:c r="H332" s="2"/>
      <x:c r="I332" s="2"/>
      <x:c r="J332" s="2"/>
    </x:row>
    <x:row r="333" ht="32" customHeight="1">
      <x:c r="A333" s="22"/>
      <x:c r="B333" s="7"/>
      <x:c r="C333" s="23"/>
      <x:c r="D333" s="24"/>
      <x:c r="E333" s="25"/>
      <x:c r="F333" s="3" t="str">
        <x:f>IF(COUNTA(A333:E333)=0,"",IF(AND(ISNUMBER(A333),A333&gt;0,B333&lt;&gt;"",ISNUMBER(C333),C333&gt;0,OR(D333="",AND(ISNUMBER(D333),D333&gt;=0))),"Ready","Check input"))</x:f>
      </x:c>
      <x:c r="G333" s="2"/>
      <x:c r="H333" s="2"/>
      <x:c r="I333" s="2"/>
      <x:c r="J333" s="2"/>
    </x:row>
    <x:row r="334" ht="32" customHeight="1">
      <x:c r="A334" s="22"/>
      <x:c r="B334" s="7"/>
      <x:c r="C334" s="23"/>
      <x:c r="D334" s="24"/>
      <x:c r="E334" s="25"/>
      <x:c r="F334" s="3" t="str">
        <x:f>IF(COUNTA(A334:E334)=0,"",IF(AND(ISNUMBER(A334),A334&gt;0,B334&lt;&gt;"",ISNUMBER(C334),C334&gt;0,OR(D334="",AND(ISNUMBER(D334),D334&gt;=0))),"Ready","Check input"))</x:f>
      </x:c>
      <x:c r="G334" s="2"/>
      <x:c r="H334" s="2"/>
      <x:c r="I334" s="2"/>
      <x:c r="J334" s="2"/>
    </x:row>
    <x:row r="335" ht="32" customHeight="1">
      <x:c r="A335" s="22"/>
      <x:c r="B335" s="7"/>
      <x:c r="C335" s="23"/>
      <x:c r="D335" s="24"/>
      <x:c r="E335" s="25"/>
      <x:c r="F335" s="3" t="str">
        <x:f>IF(COUNTA(A335:E335)=0,"",IF(AND(ISNUMBER(A335),A335&gt;0,B335&lt;&gt;"",ISNUMBER(C335),C335&gt;0,OR(D335="",AND(ISNUMBER(D335),D335&gt;=0))),"Ready","Check input"))</x:f>
      </x:c>
      <x:c r="G335" s="2"/>
      <x:c r="H335" s="2"/>
      <x:c r="I335" s="2"/>
      <x:c r="J335" s="2"/>
    </x:row>
    <x:row r="336" ht="32" customHeight="1">
      <x:c r="A336" s="22"/>
      <x:c r="B336" s="7"/>
      <x:c r="C336" s="23"/>
      <x:c r="D336" s="24"/>
      <x:c r="E336" s="25"/>
      <x:c r="F336" s="3" t="str">
        <x:f>IF(COUNTA(A336:E336)=0,"",IF(AND(ISNUMBER(A336),A336&gt;0,B336&lt;&gt;"",ISNUMBER(C336),C336&gt;0,OR(D336="",AND(ISNUMBER(D336),D336&gt;=0))),"Ready","Check input"))</x:f>
      </x:c>
      <x:c r="G336" s="2"/>
      <x:c r="H336" s="2"/>
      <x:c r="I336" s="2"/>
      <x:c r="J336" s="2"/>
    </x:row>
    <x:row r="337" ht="32" customHeight="1">
      <x:c r="A337" s="22"/>
      <x:c r="B337" s="7"/>
      <x:c r="C337" s="23"/>
      <x:c r="D337" s="24"/>
      <x:c r="E337" s="25"/>
      <x:c r="F337" s="3" t="str">
        <x:f>IF(COUNTA(A337:E337)=0,"",IF(AND(ISNUMBER(A337),A337&gt;0,B337&lt;&gt;"",ISNUMBER(C337),C337&gt;0,OR(D337="",AND(ISNUMBER(D337),D337&gt;=0))),"Ready","Check input"))</x:f>
      </x:c>
      <x:c r="G337" s="2"/>
      <x:c r="H337" s="2"/>
      <x:c r="I337" s="2"/>
      <x:c r="J337" s="2"/>
    </x:row>
    <x:row r="338" ht="32" customHeight="1">
      <x:c r="A338" s="22"/>
      <x:c r="B338" s="7"/>
      <x:c r="C338" s="23"/>
      <x:c r="D338" s="24"/>
      <x:c r="E338" s="25"/>
      <x:c r="F338" s="3" t="str">
        <x:f>IF(COUNTA(A338:E338)=0,"",IF(AND(ISNUMBER(A338),A338&gt;0,B338&lt;&gt;"",ISNUMBER(C338),C338&gt;0,OR(D338="",AND(ISNUMBER(D338),D338&gt;=0))),"Ready","Check input"))</x:f>
      </x:c>
      <x:c r="G338" s="2"/>
      <x:c r="H338" s="2"/>
      <x:c r="I338" s="2"/>
      <x:c r="J338" s="2"/>
    </x:row>
    <x:row r="339" ht="32" customHeight="1">
      <x:c r="A339" s="22"/>
      <x:c r="B339" s="7"/>
      <x:c r="C339" s="23"/>
      <x:c r="D339" s="24"/>
      <x:c r="E339" s="25"/>
      <x:c r="F339" s="3" t="str">
        <x:f>IF(COUNTA(A339:E339)=0,"",IF(AND(ISNUMBER(A339),A339&gt;0,B339&lt;&gt;"",ISNUMBER(C339),C339&gt;0,OR(D339="",AND(ISNUMBER(D339),D339&gt;=0))),"Ready","Check input"))</x:f>
      </x:c>
      <x:c r="G339" s="2"/>
      <x:c r="H339" s="2"/>
      <x:c r="I339" s="2"/>
      <x:c r="J339" s="2"/>
    </x:row>
    <x:row r="340" ht="32" customHeight="1">
      <x:c r="A340" s="22"/>
      <x:c r="B340" s="7"/>
      <x:c r="C340" s="23"/>
      <x:c r="D340" s="24"/>
      <x:c r="E340" s="25"/>
      <x:c r="F340" s="3" t="str">
        <x:f>IF(COUNTA(A340:E340)=0,"",IF(AND(ISNUMBER(A340),A340&gt;0,B340&lt;&gt;"",ISNUMBER(C340),C340&gt;0,OR(D340="",AND(ISNUMBER(D340),D340&gt;=0))),"Ready","Check input"))</x:f>
      </x:c>
      <x:c r="G340" s="2"/>
      <x:c r="H340" s="2"/>
      <x:c r="I340" s="2"/>
      <x:c r="J340" s="2"/>
    </x:row>
    <x:row r="341" ht="32" customHeight="1">
      <x:c r="A341" s="22"/>
      <x:c r="B341" s="7"/>
      <x:c r="C341" s="23"/>
      <x:c r="D341" s="24"/>
      <x:c r="E341" s="25"/>
      <x:c r="F341" s="3" t="str">
        <x:f>IF(COUNTA(A341:E341)=0,"",IF(AND(ISNUMBER(A341),A341&gt;0,B341&lt;&gt;"",ISNUMBER(C341),C341&gt;0,OR(D341="",AND(ISNUMBER(D341),D341&gt;=0))),"Ready","Check input"))</x:f>
      </x:c>
      <x:c r="G341" s="2"/>
      <x:c r="H341" s="2"/>
      <x:c r="I341" s="2"/>
      <x:c r="J341" s="2"/>
    </x:row>
    <x:row r="342" ht="32" customHeight="1">
      <x:c r="A342" s="22"/>
      <x:c r="B342" s="7"/>
      <x:c r="C342" s="23"/>
      <x:c r="D342" s="24"/>
      <x:c r="E342" s="25"/>
      <x:c r="F342" s="3" t="str">
        <x:f>IF(COUNTA(A342:E342)=0,"",IF(AND(ISNUMBER(A342),A342&gt;0,B342&lt;&gt;"",ISNUMBER(C342),C342&gt;0,OR(D342="",AND(ISNUMBER(D342),D342&gt;=0))),"Ready","Check input"))</x:f>
      </x:c>
      <x:c r="G342" s="2"/>
      <x:c r="H342" s="2"/>
      <x:c r="I342" s="2"/>
      <x:c r="J342" s="2"/>
    </x:row>
    <x:row r="343" ht="32" customHeight="1">
      <x:c r="A343" s="22"/>
      <x:c r="B343" s="7"/>
      <x:c r="C343" s="23"/>
      <x:c r="D343" s="24"/>
      <x:c r="E343" s="25"/>
      <x:c r="F343" s="3" t="str">
        <x:f>IF(COUNTA(A343:E343)=0,"",IF(AND(ISNUMBER(A343),A343&gt;0,B343&lt;&gt;"",ISNUMBER(C343),C343&gt;0,OR(D343="",AND(ISNUMBER(D343),D343&gt;=0))),"Ready","Check input"))</x:f>
      </x:c>
      <x:c r="G343" s="2"/>
      <x:c r="H343" s="2"/>
      <x:c r="I343" s="2"/>
      <x:c r="J343" s="2"/>
    </x:row>
    <x:row r="344" ht="32" customHeight="1">
      <x:c r="A344" s="22"/>
      <x:c r="B344" s="7"/>
      <x:c r="C344" s="23"/>
      <x:c r="D344" s="24"/>
      <x:c r="E344" s="25"/>
      <x:c r="F344" s="3" t="str">
        <x:f>IF(COUNTA(A344:E344)=0,"",IF(AND(ISNUMBER(A344),A344&gt;0,B344&lt;&gt;"",ISNUMBER(C344),C344&gt;0,OR(D344="",AND(ISNUMBER(D344),D344&gt;=0))),"Ready","Check input"))</x:f>
      </x:c>
      <x:c r="G344" s="2"/>
      <x:c r="H344" s="2"/>
      <x:c r="I344" s="2"/>
      <x:c r="J344" s="2"/>
    </x:row>
    <x:row r="345" ht="32" customHeight="1">
      <x:c r="A345" s="22"/>
      <x:c r="B345" s="7"/>
      <x:c r="C345" s="23"/>
      <x:c r="D345" s="24"/>
      <x:c r="E345" s="25"/>
      <x:c r="F345" s="3" t="str">
        <x:f>IF(COUNTA(A345:E345)=0,"",IF(AND(ISNUMBER(A345),A345&gt;0,B345&lt;&gt;"",ISNUMBER(C345),C345&gt;0,OR(D345="",AND(ISNUMBER(D345),D345&gt;=0))),"Ready","Check input"))</x:f>
      </x:c>
      <x:c r="G345" s="2"/>
      <x:c r="H345" s="2"/>
      <x:c r="I345" s="2"/>
      <x:c r="J345" s="2"/>
    </x:row>
    <x:row r="346" ht="32" customHeight="1">
      <x:c r="A346" s="22"/>
      <x:c r="B346" s="7"/>
      <x:c r="C346" s="23"/>
      <x:c r="D346" s="24"/>
      <x:c r="E346" s="25"/>
      <x:c r="F346" s="3" t="str">
        <x:f>IF(COUNTA(A346:E346)=0,"",IF(AND(ISNUMBER(A346),A346&gt;0,B346&lt;&gt;"",ISNUMBER(C346),C346&gt;0,OR(D346="",AND(ISNUMBER(D346),D346&gt;=0))),"Ready","Check input"))</x:f>
      </x:c>
      <x:c r="G346" s="2"/>
      <x:c r="H346" s="2"/>
      <x:c r="I346" s="2"/>
      <x:c r="J346" s="2"/>
    </x:row>
    <x:row r="347" ht="32" customHeight="1">
      <x:c r="A347" s="22"/>
      <x:c r="B347" s="7"/>
      <x:c r="C347" s="23"/>
      <x:c r="D347" s="24"/>
      <x:c r="E347" s="25"/>
      <x:c r="F347" s="3" t="str">
        <x:f>IF(COUNTA(A347:E347)=0,"",IF(AND(ISNUMBER(A347),A347&gt;0,B347&lt;&gt;"",ISNUMBER(C347),C347&gt;0,OR(D347="",AND(ISNUMBER(D347),D347&gt;=0))),"Ready","Check input"))</x:f>
      </x:c>
      <x:c r="G347" s="2"/>
      <x:c r="H347" s="2"/>
      <x:c r="I347" s="2"/>
      <x:c r="J347" s="2"/>
    </x:row>
    <x:row r="348" ht="32" customHeight="1">
      <x:c r="A348" s="22"/>
      <x:c r="B348" s="7"/>
      <x:c r="C348" s="23"/>
      <x:c r="D348" s="24"/>
      <x:c r="E348" s="25"/>
      <x:c r="F348" s="3" t="str">
        <x:f>IF(COUNTA(A348:E348)=0,"",IF(AND(ISNUMBER(A348),A348&gt;0,B348&lt;&gt;"",ISNUMBER(C348),C348&gt;0,OR(D348="",AND(ISNUMBER(D348),D348&gt;=0))),"Ready","Check input"))</x:f>
      </x:c>
      <x:c r="G348" s="2"/>
      <x:c r="H348" s="2"/>
      <x:c r="I348" s="2"/>
      <x:c r="J348" s="2"/>
    </x:row>
    <x:row r="349" ht="32" customHeight="1">
      <x:c r="A349" s="22"/>
      <x:c r="B349" s="7"/>
      <x:c r="C349" s="23"/>
      <x:c r="D349" s="24"/>
      <x:c r="E349" s="25"/>
      <x:c r="F349" s="3" t="str">
        <x:f>IF(COUNTA(A349:E349)=0,"",IF(AND(ISNUMBER(A349),A349&gt;0,B349&lt;&gt;"",ISNUMBER(C349),C349&gt;0,OR(D349="",AND(ISNUMBER(D349),D349&gt;=0))),"Ready","Check input"))</x:f>
      </x:c>
      <x:c r="G349" s="2"/>
      <x:c r="H349" s="2"/>
      <x:c r="I349" s="2"/>
      <x:c r="J349" s="2"/>
    </x:row>
    <x:row r="350" ht="32" customHeight="1">
      <x:c r="A350" s="22"/>
      <x:c r="B350" s="7"/>
      <x:c r="C350" s="23"/>
      <x:c r="D350" s="24"/>
      <x:c r="E350" s="25"/>
      <x:c r="F350" s="3" t="str">
        <x:f>IF(COUNTA(A350:E350)=0,"",IF(AND(ISNUMBER(A350),A350&gt;0,B350&lt;&gt;"",ISNUMBER(C350),C350&gt;0,OR(D350="",AND(ISNUMBER(D350),D350&gt;=0))),"Ready","Check input"))</x:f>
      </x:c>
      <x:c r="G350" s="2"/>
      <x:c r="H350" s="2"/>
      <x:c r="I350" s="2"/>
      <x:c r="J350" s="2"/>
    </x:row>
    <x:row r="351" ht="32" customHeight="1">
      <x:c r="A351" s="22"/>
      <x:c r="B351" s="7"/>
      <x:c r="C351" s="23"/>
      <x:c r="D351" s="24"/>
      <x:c r="E351" s="25"/>
      <x:c r="F351" s="3" t="str">
        <x:f>IF(COUNTA(A351:E351)=0,"",IF(AND(ISNUMBER(A351),A351&gt;0,B351&lt;&gt;"",ISNUMBER(C351),C351&gt;0,OR(D351="",AND(ISNUMBER(D351),D351&gt;=0))),"Ready","Check input"))</x:f>
      </x:c>
      <x:c r="G351" s="2"/>
      <x:c r="H351" s="2"/>
      <x:c r="I351" s="2"/>
      <x:c r="J351" s="2"/>
    </x:row>
    <x:row r="352" ht="32" customHeight="1">
      <x:c r="A352" s="22"/>
      <x:c r="B352" s="7"/>
      <x:c r="C352" s="23"/>
      <x:c r="D352" s="24"/>
      <x:c r="E352" s="25"/>
      <x:c r="F352" s="3" t="str">
        <x:f>IF(COUNTA(A352:E352)=0,"",IF(AND(ISNUMBER(A352),A352&gt;0,B352&lt;&gt;"",ISNUMBER(C352),C352&gt;0,OR(D352="",AND(ISNUMBER(D352),D352&gt;=0))),"Ready","Check input"))</x:f>
      </x:c>
      <x:c r="G352" s="2"/>
      <x:c r="H352" s="2"/>
      <x:c r="I352" s="2"/>
      <x:c r="J352" s="2"/>
    </x:row>
    <x:row r="353" ht="32" customHeight="1">
      <x:c r="A353" s="22"/>
      <x:c r="B353" s="7"/>
      <x:c r="C353" s="23"/>
      <x:c r="D353" s="24"/>
      <x:c r="E353" s="25"/>
      <x:c r="F353" s="3" t="str">
        <x:f>IF(COUNTA(A353:E353)=0,"",IF(AND(ISNUMBER(A353),A353&gt;0,B353&lt;&gt;"",ISNUMBER(C353),C353&gt;0,OR(D353="",AND(ISNUMBER(D353),D353&gt;=0))),"Ready","Check input"))</x:f>
      </x:c>
      <x:c r="G353" s="2"/>
      <x:c r="H353" s="2"/>
      <x:c r="I353" s="2"/>
      <x:c r="J353" s="2"/>
    </x:row>
    <x:row r="354" ht="32" customHeight="1">
      <x:c r="A354" s="22"/>
      <x:c r="B354" s="7"/>
      <x:c r="C354" s="23"/>
      <x:c r="D354" s="24"/>
      <x:c r="E354" s="25"/>
      <x:c r="F354" s="3" t="str">
        <x:f>IF(COUNTA(A354:E354)=0,"",IF(AND(ISNUMBER(A354),A354&gt;0,B354&lt;&gt;"",ISNUMBER(C354),C354&gt;0,OR(D354="",AND(ISNUMBER(D354),D354&gt;=0))),"Ready","Check input"))</x:f>
      </x:c>
      <x:c r="G354" s="2"/>
      <x:c r="H354" s="2"/>
      <x:c r="I354" s="2"/>
      <x:c r="J354" s="2"/>
    </x:row>
    <x:row r="355" ht="32" customHeight="1">
      <x:c r="A355" s="22"/>
      <x:c r="B355" s="7"/>
      <x:c r="C355" s="23"/>
      <x:c r="D355" s="24"/>
      <x:c r="E355" s="25"/>
      <x:c r="F355" s="3" t="str">
        <x:f>IF(COUNTA(A355:E355)=0,"",IF(AND(ISNUMBER(A355),A355&gt;0,B355&lt;&gt;"",ISNUMBER(C355),C355&gt;0,OR(D355="",AND(ISNUMBER(D355),D355&gt;=0))),"Ready","Check input"))</x:f>
      </x:c>
      <x:c r="G355" s="2"/>
      <x:c r="H355" s="2"/>
      <x:c r="I355" s="2"/>
      <x:c r="J355" s="2"/>
    </x:row>
    <x:row r="356" ht="32" customHeight="1">
      <x:c r="A356" s="22"/>
      <x:c r="B356" s="7"/>
      <x:c r="C356" s="23"/>
      <x:c r="D356" s="24"/>
      <x:c r="E356" s="25"/>
      <x:c r="F356" s="3" t="str">
        <x:f>IF(COUNTA(A356:E356)=0,"",IF(AND(ISNUMBER(A356),A356&gt;0,B356&lt;&gt;"",ISNUMBER(C356),C356&gt;0,OR(D356="",AND(ISNUMBER(D356),D356&gt;=0))),"Ready","Check input"))</x:f>
      </x:c>
      <x:c r="G356" s="2"/>
      <x:c r="H356" s="2"/>
      <x:c r="I356" s="2"/>
      <x:c r="J356" s="2"/>
    </x:row>
    <x:row r="357" ht="32" customHeight="1">
      <x:c r="A357" s="22"/>
      <x:c r="B357" s="7"/>
      <x:c r="C357" s="23"/>
      <x:c r="D357" s="24"/>
      <x:c r="E357" s="25"/>
      <x:c r="F357" s="3" t="str">
        <x:f>IF(COUNTA(A357:E357)=0,"",IF(AND(ISNUMBER(A357),A357&gt;0,B357&lt;&gt;"",ISNUMBER(C357),C357&gt;0,OR(D357="",AND(ISNUMBER(D357),D357&gt;=0))),"Ready","Check input"))</x:f>
      </x:c>
      <x:c r="G357" s="2"/>
      <x:c r="H357" s="2"/>
      <x:c r="I357" s="2"/>
      <x:c r="J357" s="2"/>
    </x:row>
    <x:row r="358" ht="32" customHeight="1">
      <x:c r="A358" s="22"/>
      <x:c r="B358" s="7"/>
      <x:c r="C358" s="23"/>
      <x:c r="D358" s="24"/>
      <x:c r="E358" s="25"/>
      <x:c r="F358" s="3" t="str">
        <x:f>IF(COUNTA(A358:E358)=0,"",IF(AND(ISNUMBER(A358),A358&gt;0,B358&lt;&gt;"",ISNUMBER(C358),C358&gt;0,OR(D358="",AND(ISNUMBER(D358),D358&gt;=0))),"Ready","Check input"))</x:f>
      </x:c>
      <x:c r="G358" s="2"/>
      <x:c r="H358" s="2"/>
      <x:c r="I358" s="2"/>
      <x:c r="J358" s="2"/>
    </x:row>
    <x:row r="359" ht="32" customHeight="1">
      <x:c r="A359" s="22"/>
      <x:c r="B359" s="7"/>
      <x:c r="C359" s="23"/>
      <x:c r="D359" s="24"/>
      <x:c r="E359" s="25"/>
      <x:c r="F359" s="3" t="str">
        <x:f>IF(COUNTA(A359:E359)=0,"",IF(AND(ISNUMBER(A359),A359&gt;0,B359&lt;&gt;"",ISNUMBER(C359),C359&gt;0,OR(D359="",AND(ISNUMBER(D359),D359&gt;=0))),"Ready","Check input"))</x:f>
      </x:c>
      <x:c r="G359" s="2"/>
      <x:c r="H359" s="2"/>
      <x:c r="I359" s="2"/>
      <x:c r="J359" s="2"/>
    </x:row>
    <x:row r="360" ht="32" customHeight="1">
      <x:c r="A360" s="22"/>
      <x:c r="B360" s="7"/>
      <x:c r="C360" s="23"/>
      <x:c r="D360" s="24"/>
      <x:c r="E360" s="25"/>
      <x:c r="F360" s="3" t="str">
        <x:f>IF(COUNTA(A360:E360)=0,"",IF(AND(ISNUMBER(A360),A360&gt;0,B360&lt;&gt;"",ISNUMBER(C360),C360&gt;0,OR(D360="",AND(ISNUMBER(D360),D360&gt;=0))),"Ready","Check input"))</x:f>
      </x:c>
      <x:c r="G360" s="2"/>
      <x:c r="H360" s="2"/>
      <x:c r="I360" s="2"/>
      <x:c r="J360" s="2"/>
    </x:row>
    <x:row r="361" ht="32" customHeight="1">
      <x:c r="A361" s="22"/>
      <x:c r="B361" s="7"/>
      <x:c r="C361" s="23"/>
      <x:c r="D361" s="24"/>
      <x:c r="E361" s="25"/>
      <x:c r="F361" s="3" t="str">
        <x:f>IF(COUNTA(A361:E361)=0,"",IF(AND(ISNUMBER(A361),A361&gt;0,B361&lt;&gt;"",ISNUMBER(C361),C361&gt;0,OR(D361="",AND(ISNUMBER(D361),D361&gt;=0))),"Ready","Check input"))</x:f>
      </x:c>
      <x:c r="G361" s="2"/>
      <x:c r="H361" s="2"/>
      <x:c r="I361" s="2"/>
      <x:c r="J361" s="2"/>
    </x:row>
    <x:row r="362" ht="32" customHeight="1">
      <x:c r="A362" s="22"/>
      <x:c r="B362" s="7"/>
      <x:c r="C362" s="23"/>
      <x:c r="D362" s="24"/>
      <x:c r="E362" s="25"/>
      <x:c r="F362" s="3" t="str">
        <x:f>IF(COUNTA(A362:E362)=0,"",IF(AND(ISNUMBER(A362),A362&gt;0,B362&lt;&gt;"",ISNUMBER(C362),C362&gt;0,OR(D362="",AND(ISNUMBER(D362),D362&gt;=0))),"Ready","Check input"))</x:f>
      </x:c>
      <x:c r="G362" s="2"/>
      <x:c r="H362" s="2"/>
      <x:c r="I362" s="2"/>
      <x:c r="J362" s="2"/>
    </x:row>
    <x:row r="363" ht="32" customHeight="1">
      <x:c r="A363" s="22"/>
      <x:c r="B363" s="7"/>
      <x:c r="C363" s="23"/>
      <x:c r="D363" s="24"/>
      <x:c r="E363" s="25"/>
      <x:c r="F363" s="3" t="str">
        <x:f>IF(COUNTA(A363:E363)=0,"",IF(AND(ISNUMBER(A363),A363&gt;0,B363&lt;&gt;"",ISNUMBER(C363),C363&gt;0,OR(D363="",AND(ISNUMBER(D363),D363&gt;=0))),"Ready","Check input"))</x:f>
      </x:c>
      <x:c r="G363" s="2"/>
      <x:c r="H363" s="2"/>
      <x:c r="I363" s="2"/>
      <x:c r="J363" s="2"/>
    </x:row>
    <x:row r="364" ht="32" customHeight="1">
      <x:c r="A364" s="22"/>
      <x:c r="B364" s="7"/>
      <x:c r="C364" s="23"/>
      <x:c r="D364" s="24"/>
      <x:c r="E364" s="25"/>
      <x:c r="F364" s="3" t="str">
        <x:f>IF(COUNTA(A364:E364)=0,"",IF(AND(ISNUMBER(A364),A364&gt;0,B364&lt;&gt;"",ISNUMBER(C364),C364&gt;0,OR(D364="",AND(ISNUMBER(D364),D364&gt;=0))),"Ready","Check input"))</x:f>
      </x:c>
      <x:c r="G364" s="2"/>
      <x:c r="H364" s="2"/>
      <x:c r="I364" s="2"/>
      <x:c r="J364" s="2"/>
    </x:row>
    <x:row r="365" ht="32" customHeight="1">
      <x:c r="A365" s="22"/>
      <x:c r="B365" s="7"/>
      <x:c r="C365" s="23"/>
      <x:c r="D365" s="24"/>
      <x:c r="E365" s="25"/>
      <x:c r="F365" s="3" t="str">
        <x:f>IF(COUNTA(A365:E365)=0,"",IF(AND(ISNUMBER(A365),A365&gt;0,B365&lt;&gt;"",ISNUMBER(C365),C365&gt;0,OR(D365="",AND(ISNUMBER(D365),D365&gt;=0))),"Ready","Check input"))</x:f>
      </x:c>
      <x:c r="G365" s="2"/>
      <x:c r="H365" s="2"/>
      <x:c r="I365" s="2"/>
      <x:c r="J365" s="2"/>
    </x:row>
    <x:row r="366" ht="32" customHeight="1">
      <x:c r="A366" s="22"/>
      <x:c r="B366" s="7"/>
      <x:c r="C366" s="23"/>
      <x:c r="D366" s="24"/>
      <x:c r="E366" s="25"/>
      <x:c r="F366" s="3" t="str">
        <x:f>IF(COUNTA(A366:E366)=0,"",IF(AND(ISNUMBER(A366),A366&gt;0,B366&lt;&gt;"",ISNUMBER(C366),C366&gt;0,OR(D366="",AND(ISNUMBER(D366),D366&gt;=0))),"Ready","Check input"))</x:f>
      </x:c>
      <x:c r="G366" s="2"/>
      <x:c r="H366" s="2"/>
      <x:c r="I366" s="2"/>
      <x:c r="J366" s="2"/>
    </x:row>
    <x:row r="367" ht="32" customHeight="1">
      <x:c r="A367" s="22"/>
      <x:c r="B367" s="7"/>
      <x:c r="C367" s="23"/>
      <x:c r="D367" s="24"/>
      <x:c r="E367" s="25"/>
      <x:c r="F367" s="3" t="str">
        <x:f>IF(COUNTA(A367:E367)=0,"",IF(AND(ISNUMBER(A367),A367&gt;0,B367&lt;&gt;"",ISNUMBER(C367),C367&gt;0,OR(D367="",AND(ISNUMBER(D367),D367&gt;=0))),"Ready","Check input"))</x:f>
      </x:c>
      <x:c r="G367" s="2"/>
      <x:c r="H367" s="2"/>
      <x:c r="I367" s="2"/>
      <x:c r="J367" s="2"/>
    </x:row>
    <x:row r="368" ht="32" customHeight="1">
      <x:c r="A368" s="22"/>
      <x:c r="B368" s="7"/>
      <x:c r="C368" s="23"/>
      <x:c r="D368" s="24"/>
      <x:c r="E368" s="25"/>
      <x:c r="F368" s="3" t="str">
        <x:f>IF(COUNTA(A368:E368)=0,"",IF(AND(ISNUMBER(A368),A368&gt;0,B368&lt;&gt;"",ISNUMBER(C368),C368&gt;0,OR(D368="",AND(ISNUMBER(D368),D368&gt;=0))),"Ready","Check input"))</x:f>
      </x:c>
      <x:c r="G368" s="2"/>
      <x:c r="H368" s="2"/>
      <x:c r="I368" s="2"/>
      <x:c r="J368" s="2"/>
    </x:row>
    <x:row r="369" ht="32" customHeight="1">
      <x:c r="A369" s="22"/>
      <x:c r="B369" s="7"/>
      <x:c r="C369" s="23"/>
      <x:c r="D369" s="24"/>
      <x:c r="E369" s="25"/>
      <x:c r="F369" s="3" t="str">
        <x:f>IF(COUNTA(A369:E369)=0,"",IF(AND(ISNUMBER(A369),A369&gt;0,B369&lt;&gt;"",ISNUMBER(C369),C369&gt;0,OR(D369="",AND(ISNUMBER(D369),D369&gt;=0))),"Ready","Check input"))</x:f>
      </x:c>
      <x:c r="G369" s="2"/>
      <x:c r="H369" s="2"/>
      <x:c r="I369" s="2"/>
      <x:c r="J369" s="2"/>
    </x:row>
    <x:row r="370" ht="32" customHeight="1">
      <x:c r="A370" s="22"/>
      <x:c r="B370" s="7"/>
      <x:c r="C370" s="23"/>
      <x:c r="D370" s="24"/>
      <x:c r="E370" s="25"/>
      <x:c r="F370" s="3" t="str">
        <x:f>IF(COUNTA(A370:E370)=0,"",IF(AND(ISNUMBER(A370),A370&gt;0,B370&lt;&gt;"",ISNUMBER(C370),C370&gt;0,OR(D370="",AND(ISNUMBER(D370),D370&gt;=0))),"Ready","Check input"))</x:f>
      </x:c>
      <x:c r="G370" s="2"/>
      <x:c r="H370" s="2"/>
      <x:c r="I370" s="2"/>
      <x:c r="J370" s="2"/>
    </x:row>
    <x:row r="371" ht="32" customHeight="1">
      <x:c r="A371" s="22"/>
      <x:c r="B371" s="7"/>
      <x:c r="C371" s="23"/>
      <x:c r="D371" s="24"/>
      <x:c r="E371" s="25"/>
      <x:c r="F371" s="3" t="str">
        <x:f>IF(COUNTA(A371:E371)=0,"",IF(AND(ISNUMBER(A371),A371&gt;0,B371&lt;&gt;"",ISNUMBER(C371),C371&gt;0,OR(D371="",AND(ISNUMBER(D371),D371&gt;=0))),"Ready","Check input"))</x:f>
      </x:c>
      <x:c r="G371" s="2"/>
      <x:c r="H371" s="2"/>
      <x:c r="I371" s="2"/>
      <x:c r="J371" s="2"/>
    </x:row>
    <x:row r="372" ht="32" customHeight="1">
      <x:c r="A372" s="22"/>
      <x:c r="B372" s="7"/>
      <x:c r="C372" s="23"/>
      <x:c r="D372" s="24"/>
      <x:c r="E372" s="25"/>
      <x:c r="F372" s="3" t="str">
        <x:f>IF(COUNTA(A372:E372)=0,"",IF(AND(ISNUMBER(A372),A372&gt;0,B372&lt;&gt;"",ISNUMBER(C372),C372&gt;0,OR(D372="",AND(ISNUMBER(D372),D372&gt;=0))),"Ready","Check input"))</x:f>
      </x:c>
      <x:c r="G372" s="2"/>
      <x:c r="H372" s="2"/>
      <x:c r="I372" s="2"/>
      <x:c r="J372" s="2"/>
    </x:row>
    <x:row r="373" ht="32" customHeight="1">
      <x:c r="A373" s="22"/>
      <x:c r="B373" s="7"/>
      <x:c r="C373" s="23"/>
      <x:c r="D373" s="24"/>
      <x:c r="E373" s="25"/>
      <x:c r="F373" s="3" t="str">
        <x:f>IF(COUNTA(A373:E373)=0,"",IF(AND(ISNUMBER(A373),A373&gt;0,B373&lt;&gt;"",ISNUMBER(C373),C373&gt;0,OR(D373="",AND(ISNUMBER(D373),D373&gt;=0))),"Ready","Check input"))</x:f>
      </x:c>
      <x:c r="G373" s="2"/>
      <x:c r="H373" s="2"/>
      <x:c r="I373" s="2"/>
      <x:c r="J373" s="2"/>
    </x:row>
    <x:row r="374" ht="32" customHeight="1">
      <x:c r="A374" s="22"/>
      <x:c r="B374" s="7"/>
      <x:c r="C374" s="23"/>
      <x:c r="D374" s="24"/>
      <x:c r="E374" s="25"/>
      <x:c r="F374" s="3" t="str">
        <x:f>IF(COUNTA(A374:E374)=0,"",IF(AND(ISNUMBER(A374),A374&gt;0,B374&lt;&gt;"",ISNUMBER(C374),C374&gt;0,OR(D374="",AND(ISNUMBER(D374),D374&gt;=0))),"Ready","Check input"))</x:f>
      </x:c>
      <x:c r="G374" s="2"/>
      <x:c r="H374" s="2"/>
      <x:c r="I374" s="2"/>
      <x:c r="J374" s="2"/>
    </x:row>
    <x:row r="375" ht="32" customHeight="1">
      <x:c r="A375" s="22"/>
      <x:c r="B375" s="7"/>
      <x:c r="C375" s="23"/>
      <x:c r="D375" s="24"/>
      <x:c r="E375" s="25"/>
      <x:c r="F375" s="3" t="str">
        <x:f>IF(COUNTA(A375:E375)=0,"",IF(AND(ISNUMBER(A375),A375&gt;0,B375&lt;&gt;"",ISNUMBER(C375),C375&gt;0,OR(D375="",AND(ISNUMBER(D375),D375&gt;=0))),"Ready","Check input"))</x:f>
      </x:c>
      <x:c r="G375" s="2"/>
      <x:c r="H375" s="2"/>
      <x:c r="I375" s="2"/>
      <x:c r="J375" s="2"/>
    </x:row>
    <x:row r="376" ht="32" customHeight="1">
      <x:c r="A376" s="22"/>
      <x:c r="B376" s="7"/>
      <x:c r="C376" s="23"/>
      <x:c r="D376" s="24"/>
      <x:c r="E376" s="25"/>
      <x:c r="F376" s="3" t="str">
        <x:f>IF(COUNTA(A376:E376)=0,"",IF(AND(ISNUMBER(A376),A376&gt;0,B376&lt;&gt;"",ISNUMBER(C376),C376&gt;0,OR(D376="",AND(ISNUMBER(D376),D376&gt;=0))),"Ready","Check input"))</x:f>
      </x:c>
      <x:c r="G376" s="2"/>
      <x:c r="H376" s="2"/>
      <x:c r="I376" s="2"/>
      <x:c r="J376" s="2"/>
    </x:row>
    <x:row r="377" ht="32" customHeight="1">
      <x:c r="A377" s="22"/>
      <x:c r="B377" s="7"/>
      <x:c r="C377" s="23"/>
      <x:c r="D377" s="24"/>
      <x:c r="E377" s="25"/>
      <x:c r="F377" s="3" t="str">
        <x:f>IF(COUNTA(A377:E377)=0,"",IF(AND(ISNUMBER(A377),A377&gt;0,B377&lt;&gt;"",ISNUMBER(C377),C377&gt;0,OR(D377="",AND(ISNUMBER(D377),D377&gt;=0))),"Ready","Check input"))</x:f>
      </x:c>
      <x:c r="G377" s="2"/>
      <x:c r="H377" s="2"/>
      <x:c r="I377" s="2"/>
      <x:c r="J377" s="2"/>
    </x:row>
    <x:row r="378" ht="32" customHeight="1">
      <x:c r="A378" s="22"/>
      <x:c r="B378" s="7"/>
      <x:c r="C378" s="23"/>
      <x:c r="D378" s="24"/>
      <x:c r="E378" s="25"/>
      <x:c r="F378" s="3" t="str">
        <x:f>IF(COUNTA(A378:E378)=0,"",IF(AND(ISNUMBER(A378),A378&gt;0,B378&lt;&gt;"",ISNUMBER(C378),C378&gt;0,OR(D378="",AND(ISNUMBER(D378),D378&gt;=0))),"Ready","Check input"))</x:f>
      </x:c>
      <x:c r="G378" s="2"/>
      <x:c r="H378" s="2"/>
      <x:c r="I378" s="2"/>
      <x:c r="J378" s="2"/>
    </x:row>
    <x:row r="379" ht="32" customHeight="1">
      <x:c r="A379" s="22"/>
      <x:c r="B379" s="7"/>
      <x:c r="C379" s="23"/>
      <x:c r="D379" s="24"/>
      <x:c r="E379" s="25"/>
      <x:c r="F379" s="3" t="str">
        <x:f>IF(COUNTA(A379:E379)=0,"",IF(AND(ISNUMBER(A379),A379&gt;0,B379&lt;&gt;"",ISNUMBER(C379),C379&gt;0,OR(D379="",AND(ISNUMBER(D379),D379&gt;=0))),"Ready","Check input"))</x:f>
      </x:c>
      <x:c r="G379" s="2"/>
      <x:c r="H379" s="2"/>
      <x:c r="I379" s="2"/>
      <x:c r="J379" s="2"/>
    </x:row>
    <x:row r="380" ht="32" customHeight="1">
      <x:c r="A380" s="22"/>
      <x:c r="B380" s="7"/>
      <x:c r="C380" s="23"/>
      <x:c r="D380" s="24"/>
      <x:c r="E380" s="25"/>
      <x:c r="F380" s="3" t="str">
        <x:f>IF(COUNTA(A380:E380)=0,"",IF(AND(ISNUMBER(A380),A380&gt;0,B380&lt;&gt;"",ISNUMBER(C380),C380&gt;0,OR(D380="",AND(ISNUMBER(D380),D380&gt;=0))),"Ready","Check input"))</x:f>
      </x:c>
      <x:c r="G380" s="2"/>
      <x:c r="H380" s="2"/>
      <x:c r="I380" s="2"/>
      <x:c r="J380" s="2"/>
    </x:row>
    <x:row r="381" ht="32" customHeight="1">
      <x:c r="A381" s="22"/>
      <x:c r="B381" s="7"/>
      <x:c r="C381" s="23"/>
      <x:c r="D381" s="24"/>
      <x:c r="E381" s="25"/>
      <x:c r="F381" s="3" t="str">
        <x:f>IF(COUNTA(A381:E381)=0,"",IF(AND(ISNUMBER(A381),A381&gt;0,B381&lt;&gt;"",ISNUMBER(C381),C381&gt;0,OR(D381="",AND(ISNUMBER(D381),D381&gt;=0))),"Ready","Check input"))</x:f>
      </x:c>
      <x:c r="G381" s="2"/>
      <x:c r="H381" s="2"/>
      <x:c r="I381" s="2"/>
      <x:c r="J381" s="2"/>
    </x:row>
    <x:row r="382" ht="32" customHeight="1">
      <x:c r="A382" s="22"/>
      <x:c r="B382" s="7"/>
      <x:c r="C382" s="23"/>
      <x:c r="D382" s="24"/>
      <x:c r="E382" s="25"/>
      <x:c r="F382" s="3" t="str">
        <x:f>IF(COUNTA(A382:E382)=0,"",IF(AND(ISNUMBER(A382),A382&gt;0,B382&lt;&gt;"",ISNUMBER(C382),C382&gt;0,OR(D382="",AND(ISNUMBER(D382),D382&gt;=0))),"Ready","Check input"))</x:f>
      </x:c>
      <x:c r="G382" s="2"/>
      <x:c r="H382" s="2"/>
      <x:c r="I382" s="2"/>
      <x:c r="J382" s="2"/>
    </x:row>
    <x:row r="383" ht="32" customHeight="1">
      <x:c r="A383" s="22"/>
      <x:c r="B383" s="7"/>
      <x:c r="C383" s="23"/>
      <x:c r="D383" s="24"/>
      <x:c r="E383" s="25"/>
      <x:c r="F383" s="3" t="str">
        <x:f>IF(COUNTA(A383:E383)=0,"",IF(AND(ISNUMBER(A383),A383&gt;0,B383&lt;&gt;"",ISNUMBER(C383),C383&gt;0,OR(D383="",AND(ISNUMBER(D383),D383&gt;=0))),"Ready","Check input"))</x:f>
      </x:c>
      <x:c r="G383" s="2"/>
      <x:c r="H383" s="2"/>
      <x:c r="I383" s="2"/>
      <x:c r="J383" s="2"/>
    </x:row>
    <x:row r="384" ht="32" customHeight="1">
      <x:c r="A384" s="22"/>
      <x:c r="B384" s="7"/>
      <x:c r="C384" s="23"/>
      <x:c r="D384" s="24"/>
      <x:c r="E384" s="25"/>
      <x:c r="F384" s="3" t="str">
        <x:f>IF(COUNTA(A384:E384)=0,"",IF(AND(ISNUMBER(A384),A384&gt;0,B384&lt;&gt;"",ISNUMBER(C384),C384&gt;0,OR(D384="",AND(ISNUMBER(D384),D384&gt;=0))),"Ready","Check input"))</x:f>
      </x:c>
      <x:c r="G384" s="2"/>
      <x:c r="H384" s="2"/>
      <x:c r="I384" s="2"/>
      <x:c r="J384" s="2"/>
    </x:row>
    <x:row r="385" ht="32" customHeight="1">
      <x:c r="A385" s="22"/>
      <x:c r="B385" s="7"/>
      <x:c r="C385" s="23"/>
      <x:c r="D385" s="24"/>
      <x:c r="E385" s="25"/>
      <x:c r="F385" s="3" t="str">
        <x:f>IF(COUNTA(A385:E385)=0,"",IF(AND(ISNUMBER(A385),A385&gt;0,B385&lt;&gt;"",ISNUMBER(C385),C385&gt;0,OR(D385="",AND(ISNUMBER(D385),D385&gt;=0))),"Ready","Check input"))</x:f>
      </x:c>
      <x:c r="G385" s="2"/>
      <x:c r="H385" s="2"/>
      <x:c r="I385" s="2"/>
      <x:c r="J385" s="2"/>
    </x:row>
    <x:row r="386" ht="32" customHeight="1">
      <x:c r="A386" s="22"/>
      <x:c r="B386" s="7"/>
      <x:c r="C386" s="23"/>
      <x:c r="D386" s="24"/>
      <x:c r="E386" s="25"/>
      <x:c r="F386" s="3" t="str">
        <x:f>IF(COUNTA(A386:E386)=0,"",IF(AND(ISNUMBER(A386),A386&gt;0,B386&lt;&gt;"",ISNUMBER(C386),C386&gt;0,OR(D386="",AND(ISNUMBER(D386),D386&gt;=0))),"Ready","Check input"))</x:f>
      </x:c>
      <x:c r="G386" s="2"/>
      <x:c r="H386" s="2"/>
      <x:c r="I386" s="2"/>
      <x:c r="J386" s="2"/>
    </x:row>
    <x:row r="387" ht="32" customHeight="1">
      <x:c r="A387" s="22"/>
      <x:c r="B387" s="7"/>
      <x:c r="C387" s="23"/>
      <x:c r="D387" s="24"/>
      <x:c r="E387" s="25"/>
      <x:c r="F387" s="3" t="str">
        <x:f>IF(COUNTA(A387:E387)=0,"",IF(AND(ISNUMBER(A387),A387&gt;0,B387&lt;&gt;"",ISNUMBER(C387),C387&gt;0,OR(D387="",AND(ISNUMBER(D387),D387&gt;=0))),"Ready","Check input"))</x:f>
      </x:c>
      <x:c r="G387" s="2"/>
      <x:c r="H387" s="2"/>
      <x:c r="I387" s="2"/>
      <x:c r="J387" s="2"/>
    </x:row>
    <x:row r="388" ht="32" customHeight="1">
      <x:c r="A388" s="22"/>
      <x:c r="B388" s="7"/>
      <x:c r="C388" s="23"/>
      <x:c r="D388" s="24"/>
      <x:c r="E388" s="25"/>
      <x:c r="F388" s="3" t="str">
        <x:f>IF(COUNTA(A388:E388)=0,"",IF(AND(ISNUMBER(A388),A388&gt;0,B388&lt;&gt;"",ISNUMBER(C388),C388&gt;0,OR(D388="",AND(ISNUMBER(D388),D388&gt;=0))),"Ready","Check input"))</x:f>
      </x:c>
      <x:c r="G388" s="2"/>
      <x:c r="H388" s="2"/>
      <x:c r="I388" s="2"/>
      <x:c r="J388" s="2"/>
    </x:row>
    <x:row r="389" ht="32" customHeight="1">
      <x:c r="A389" s="22"/>
      <x:c r="B389" s="7"/>
      <x:c r="C389" s="23"/>
      <x:c r="D389" s="24"/>
      <x:c r="E389" s="25"/>
      <x:c r="F389" s="3" t="str">
        <x:f>IF(COUNTA(A389:E389)=0,"",IF(AND(ISNUMBER(A389),A389&gt;0,B389&lt;&gt;"",ISNUMBER(C389),C389&gt;0,OR(D389="",AND(ISNUMBER(D389),D389&gt;=0))),"Ready","Check input"))</x:f>
      </x:c>
      <x:c r="G389" s="2"/>
      <x:c r="H389" s="2"/>
      <x:c r="I389" s="2"/>
      <x:c r="J389" s="2"/>
    </x:row>
    <x:row r="390" ht="32" customHeight="1">
      <x:c r="A390" s="22"/>
      <x:c r="B390" s="7"/>
      <x:c r="C390" s="23"/>
      <x:c r="D390" s="24"/>
      <x:c r="E390" s="25"/>
      <x:c r="F390" s="3" t="str">
        <x:f>IF(COUNTA(A390:E390)=0,"",IF(AND(ISNUMBER(A390),A390&gt;0,B390&lt;&gt;"",ISNUMBER(C390),C390&gt;0,OR(D390="",AND(ISNUMBER(D390),D390&gt;=0))),"Ready","Check input"))</x:f>
      </x:c>
      <x:c r="G390" s="2"/>
      <x:c r="H390" s="2"/>
      <x:c r="I390" s="2"/>
      <x:c r="J390" s="2"/>
    </x:row>
    <x:row r="391" ht="32" customHeight="1">
      <x:c r="A391" s="22"/>
      <x:c r="B391" s="7"/>
      <x:c r="C391" s="23"/>
      <x:c r="D391" s="24"/>
      <x:c r="E391" s="25"/>
      <x:c r="F391" s="3" t="str">
        <x:f>IF(COUNTA(A391:E391)=0,"",IF(AND(ISNUMBER(A391),A391&gt;0,B391&lt;&gt;"",ISNUMBER(C391),C391&gt;0,OR(D391="",AND(ISNUMBER(D391),D391&gt;=0))),"Ready","Check input"))</x:f>
      </x:c>
      <x:c r="G391" s="2"/>
      <x:c r="H391" s="2"/>
      <x:c r="I391" s="2"/>
      <x:c r="J391" s="2"/>
    </x:row>
    <x:row r="392" ht="32" customHeight="1">
      <x:c r="A392" s="22"/>
      <x:c r="B392" s="7"/>
      <x:c r="C392" s="23"/>
      <x:c r="D392" s="24"/>
      <x:c r="E392" s="25"/>
      <x:c r="F392" s="3" t="str">
        <x:f>IF(COUNTA(A392:E392)=0,"",IF(AND(ISNUMBER(A392),A392&gt;0,B392&lt;&gt;"",ISNUMBER(C392),C392&gt;0,OR(D392="",AND(ISNUMBER(D392),D392&gt;=0))),"Ready","Check input"))</x:f>
      </x:c>
      <x:c r="G392" s="2"/>
      <x:c r="H392" s="2"/>
      <x:c r="I392" s="2"/>
      <x:c r="J392" s="2"/>
    </x:row>
    <x:row r="393" ht="32" customHeight="1">
      <x:c r="A393" s="22"/>
      <x:c r="B393" s="7"/>
      <x:c r="C393" s="23"/>
      <x:c r="D393" s="24"/>
      <x:c r="E393" s="25"/>
      <x:c r="F393" s="3" t="str">
        <x:f>IF(COUNTA(A393:E393)=0,"",IF(AND(ISNUMBER(A393),A393&gt;0,B393&lt;&gt;"",ISNUMBER(C393),C393&gt;0,OR(D393="",AND(ISNUMBER(D393),D393&gt;=0))),"Ready","Check input"))</x:f>
      </x:c>
      <x:c r="G393" s="2"/>
      <x:c r="H393" s="2"/>
      <x:c r="I393" s="2"/>
      <x:c r="J393" s="2"/>
    </x:row>
    <x:row r="394" ht="32" customHeight="1">
      <x:c r="A394" s="22"/>
      <x:c r="B394" s="7"/>
      <x:c r="C394" s="23"/>
      <x:c r="D394" s="24"/>
      <x:c r="E394" s="25"/>
      <x:c r="F394" s="3" t="str">
        <x:f>IF(COUNTA(A394:E394)=0,"",IF(AND(ISNUMBER(A394),A394&gt;0,B394&lt;&gt;"",ISNUMBER(C394),C394&gt;0,OR(D394="",AND(ISNUMBER(D394),D394&gt;=0))),"Ready","Check input"))</x:f>
      </x:c>
      <x:c r="G394" s="2"/>
      <x:c r="H394" s="2"/>
      <x:c r="I394" s="2"/>
      <x:c r="J394" s="2"/>
    </x:row>
    <x:row r="395" ht="32" customHeight="1">
      <x:c r="A395" s="22"/>
      <x:c r="B395" s="7"/>
      <x:c r="C395" s="23"/>
      <x:c r="D395" s="24"/>
      <x:c r="E395" s="25"/>
      <x:c r="F395" s="3" t="str">
        <x:f>IF(COUNTA(A395:E395)=0,"",IF(AND(ISNUMBER(A395),A395&gt;0,B395&lt;&gt;"",ISNUMBER(C395),C395&gt;0,OR(D395="",AND(ISNUMBER(D395),D395&gt;=0))),"Ready","Check input"))</x:f>
      </x:c>
      <x:c r="G395" s="2"/>
      <x:c r="H395" s="2"/>
      <x:c r="I395" s="2"/>
      <x:c r="J395" s="2"/>
    </x:row>
    <x:row r="396" ht="32" customHeight="1">
      <x:c r="A396" s="22"/>
      <x:c r="B396" s="7"/>
      <x:c r="C396" s="23"/>
      <x:c r="D396" s="24"/>
      <x:c r="E396" s="25"/>
      <x:c r="F396" s="3" t="str">
        <x:f>IF(COUNTA(A396:E396)=0,"",IF(AND(ISNUMBER(A396),A396&gt;0,B396&lt;&gt;"",ISNUMBER(C396),C396&gt;0,OR(D396="",AND(ISNUMBER(D396),D396&gt;=0))),"Ready","Check input"))</x:f>
      </x:c>
      <x:c r="G396" s="2"/>
      <x:c r="H396" s="2"/>
      <x:c r="I396" s="2"/>
      <x:c r="J396" s="2"/>
    </x:row>
    <x:row r="397" ht="32" customHeight="1">
      <x:c r="A397" s="22"/>
      <x:c r="B397" s="7"/>
      <x:c r="C397" s="23"/>
      <x:c r="D397" s="24"/>
      <x:c r="E397" s="25"/>
      <x:c r="F397" s="3" t="str">
        <x:f>IF(COUNTA(A397:E397)=0,"",IF(AND(ISNUMBER(A397),A397&gt;0,B397&lt;&gt;"",ISNUMBER(C397),C397&gt;0,OR(D397="",AND(ISNUMBER(D397),D397&gt;=0))),"Ready","Check input"))</x:f>
      </x:c>
      <x:c r="G397" s="2"/>
      <x:c r="H397" s="2"/>
      <x:c r="I397" s="2"/>
      <x:c r="J397" s="2"/>
    </x:row>
    <x:row r="398" ht="32" customHeight="1">
      <x:c r="A398" s="22"/>
      <x:c r="B398" s="7"/>
      <x:c r="C398" s="23"/>
      <x:c r="D398" s="24"/>
      <x:c r="E398" s="25"/>
      <x:c r="F398" s="3" t="str">
        <x:f>IF(COUNTA(A398:E398)=0,"",IF(AND(ISNUMBER(A398),A398&gt;0,B398&lt;&gt;"",ISNUMBER(C398),C398&gt;0,OR(D398="",AND(ISNUMBER(D398),D398&gt;=0))),"Ready","Check input"))</x:f>
      </x:c>
      <x:c r="G398" s="2"/>
      <x:c r="H398" s="2"/>
      <x:c r="I398" s="2"/>
      <x:c r="J398" s="2"/>
    </x:row>
    <x:row r="399" ht="32" customHeight="1">
      <x:c r="A399" s="22"/>
      <x:c r="B399" s="7"/>
      <x:c r="C399" s="23"/>
      <x:c r="D399" s="24"/>
      <x:c r="E399" s="25"/>
      <x:c r="F399" s="3" t="str">
        <x:f>IF(COUNTA(A399:E399)=0,"",IF(AND(ISNUMBER(A399),A399&gt;0,B399&lt;&gt;"",ISNUMBER(C399),C399&gt;0,OR(D399="",AND(ISNUMBER(D399),D399&gt;=0))),"Ready","Check input"))</x:f>
      </x:c>
      <x:c r="G399" s="2"/>
      <x:c r="H399" s="2"/>
      <x:c r="I399" s="2"/>
      <x:c r="J399" s="2"/>
    </x:row>
    <x:row r="400" ht="32" customHeight="1">
      <x:c r="A400" s="22"/>
      <x:c r="B400" s="7"/>
      <x:c r="C400" s="23"/>
      <x:c r="D400" s="24"/>
      <x:c r="E400" s="25"/>
      <x:c r="F400" s="3" t="str">
        <x:f>IF(COUNTA(A400:E400)=0,"",IF(AND(ISNUMBER(A400),A400&gt;0,B400&lt;&gt;"",ISNUMBER(C400),C400&gt;0,OR(D400="",AND(ISNUMBER(D400),D400&gt;=0))),"Ready","Check input"))</x:f>
      </x:c>
      <x:c r="G400" s="2"/>
      <x:c r="H400" s="2"/>
      <x:c r="I400" s="2"/>
      <x:c r="J400" s="2"/>
    </x:row>
    <x:row r="401" ht="32" customHeight="1">
      <x:c r="A401" s="22"/>
      <x:c r="B401" s="7"/>
      <x:c r="C401" s="23"/>
      <x:c r="D401" s="24"/>
      <x:c r="E401" s="25"/>
      <x:c r="F401" s="3" t="str">
        <x:f>IF(COUNTA(A401:E401)=0,"",IF(AND(ISNUMBER(A401),A401&gt;0,B401&lt;&gt;"",ISNUMBER(C401),C401&gt;0,OR(D401="",AND(ISNUMBER(D401),D401&gt;=0))),"Ready","Check input"))</x:f>
      </x:c>
      <x:c r="G401" s="2"/>
      <x:c r="H401" s="2"/>
      <x:c r="I401" s="2"/>
      <x:c r="J401" s="2"/>
    </x:row>
    <x:row r="402" ht="32" customHeight="1">
      <x:c r="A402" s="22"/>
      <x:c r="B402" s="7"/>
      <x:c r="C402" s="23"/>
      <x:c r="D402" s="24"/>
      <x:c r="E402" s="25"/>
      <x:c r="F402" s="3" t="str">
        <x:f>IF(COUNTA(A402:E402)=0,"",IF(AND(ISNUMBER(A402),A402&gt;0,B402&lt;&gt;"",ISNUMBER(C402),C402&gt;0,OR(D402="",AND(ISNUMBER(D402),D402&gt;=0))),"Ready","Check input"))</x:f>
      </x:c>
      <x:c r="G402" s="2"/>
      <x:c r="H402" s="2"/>
      <x:c r="I402" s="2"/>
      <x:c r="J402" s="2"/>
    </x:row>
    <x:row r="403" ht="32" customHeight="1">
      <x:c r="A403" s="22"/>
      <x:c r="B403" s="7"/>
      <x:c r="C403" s="23"/>
      <x:c r="D403" s="24"/>
      <x:c r="E403" s="25"/>
      <x:c r="F403" s="3" t="str">
        <x:f>IF(COUNTA(A403:E403)=0,"",IF(AND(ISNUMBER(A403),A403&gt;0,B403&lt;&gt;"",ISNUMBER(C403),C403&gt;0,OR(D403="",AND(ISNUMBER(D403),D403&gt;=0))),"Ready","Check input"))</x:f>
      </x:c>
      <x:c r="G403" s="2"/>
      <x:c r="H403" s="2"/>
      <x:c r="I403" s="2"/>
      <x:c r="J403" s="2"/>
    </x:row>
    <x:row r="404" ht="32" customHeight="1">
      <x:c r="A404" s="22"/>
      <x:c r="B404" s="7"/>
      <x:c r="C404" s="23"/>
      <x:c r="D404" s="24"/>
      <x:c r="E404" s="25"/>
      <x:c r="F404" s="3" t="str">
        <x:f>IF(COUNTA(A404:E404)=0,"",IF(AND(ISNUMBER(A404),A404&gt;0,B404&lt;&gt;"",ISNUMBER(C404),C404&gt;0,OR(D404="",AND(ISNUMBER(D404),D404&gt;=0))),"Ready","Check input"))</x:f>
      </x:c>
      <x:c r="G404" s="2"/>
      <x:c r="H404" s="2"/>
      <x:c r="I404" s="2"/>
      <x:c r="J404" s="2"/>
    </x:row>
    <x:row r="405" ht="32" customHeight="1">
      <x:c r="A405" s="22"/>
      <x:c r="B405" s="7"/>
      <x:c r="C405" s="23"/>
      <x:c r="D405" s="24"/>
      <x:c r="E405" s="25"/>
      <x:c r="F405" s="3" t="str">
        <x:f>IF(COUNTA(A405:E405)=0,"",IF(AND(ISNUMBER(A405),A405&gt;0,B405&lt;&gt;"",ISNUMBER(C405),C405&gt;0,OR(D405="",AND(ISNUMBER(D405),D405&gt;=0))),"Ready","Check input"))</x:f>
      </x:c>
      <x:c r="G405" s="2"/>
      <x:c r="H405" s="2"/>
      <x:c r="I405" s="2"/>
      <x:c r="J405" s="2"/>
    </x:row>
    <x:row r="406" ht="32" customHeight="1">
      <x:c r="A406" s="22"/>
      <x:c r="B406" s="7"/>
      <x:c r="C406" s="23"/>
      <x:c r="D406" s="24"/>
      <x:c r="E406" s="25"/>
      <x:c r="F406" s="3" t="str">
        <x:f>IF(COUNTA(A406:E406)=0,"",IF(AND(ISNUMBER(A406),A406&gt;0,B406&lt;&gt;"",ISNUMBER(C406),C406&gt;0,OR(D406="",AND(ISNUMBER(D406),D406&gt;=0))),"Ready","Check input"))</x:f>
      </x:c>
      <x:c r="G406" s="2"/>
      <x:c r="H406" s="2"/>
      <x:c r="I406" s="2"/>
      <x:c r="J406" s="2"/>
    </x:row>
    <x:row r="407" ht="32" customHeight="1">
      <x:c r="A407" s="22"/>
      <x:c r="B407" s="7"/>
      <x:c r="C407" s="23"/>
      <x:c r="D407" s="24"/>
      <x:c r="E407" s="25"/>
      <x:c r="F407" s="3" t="str">
        <x:f>IF(COUNTA(A407:E407)=0,"",IF(AND(ISNUMBER(A407),A407&gt;0,B407&lt;&gt;"",ISNUMBER(C407),C407&gt;0,OR(D407="",AND(ISNUMBER(D407),D407&gt;=0))),"Ready","Check input"))</x:f>
      </x:c>
      <x:c r="G407" s="2"/>
      <x:c r="H407" s="2"/>
      <x:c r="I407" s="2"/>
      <x:c r="J407" s="2"/>
    </x:row>
    <x:row r="408" ht="32" customHeight="1">
      <x:c r="A408" s="22"/>
      <x:c r="B408" s="7"/>
      <x:c r="C408" s="23"/>
      <x:c r="D408" s="24"/>
      <x:c r="E408" s="25"/>
      <x:c r="F408" s="3" t="str">
        <x:f>IF(COUNTA(A408:E408)=0,"",IF(AND(ISNUMBER(A408),A408&gt;0,B408&lt;&gt;"",ISNUMBER(C408),C408&gt;0,OR(D408="",AND(ISNUMBER(D408),D408&gt;=0))),"Ready","Check input"))</x:f>
      </x:c>
      <x:c r="G408" s="2"/>
      <x:c r="H408" s="2"/>
      <x:c r="I408" s="2"/>
      <x:c r="J408" s="2"/>
    </x:row>
    <x:row r="409" ht="32" customHeight="1">
      <x:c r="A409" s="22"/>
      <x:c r="B409" s="7"/>
      <x:c r="C409" s="23"/>
      <x:c r="D409" s="24"/>
      <x:c r="E409" s="25"/>
      <x:c r="F409" s="3" t="str">
        <x:f>IF(COUNTA(A409:E409)=0,"",IF(AND(ISNUMBER(A409),A409&gt;0,B409&lt;&gt;"",ISNUMBER(C409),C409&gt;0,OR(D409="",AND(ISNUMBER(D409),D409&gt;=0))),"Ready","Check input"))</x:f>
      </x:c>
      <x:c r="G409" s="2"/>
      <x:c r="H409" s="2"/>
      <x:c r="I409" s="2"/>
      <x:c r="J409" s="2"/>
    </x:row>
    <x:row r="410" ht="32" customHeight="1">
      <x:c r="A410" s="22"/>
      <x:c r="B410" s="7"/>
      <x:c r="C410" s="23"/>
      <x:c r="D410" s="24"/>
      <x:c r="E410" s="25"/>
      <x:c r="F410" s="3" t="str">
        <x:f>IF(COUNTA(A410:E410)=0,"",IF(AND(ISNUMBER(A410),A410&gt;0,B410&lt;&gt;"",ISNUMBER(C410),C410&gt;0,OR(D410="",AND(ISNUMBER(D410),D410&gt;=0))),"Ready","Check input"))</x:f>
      </x:c>
      <x:c r="G410" s="2"/>
      <x:c r="H410" s="2"/>
      <x:c r="I410" s="2"/>
      <x:c r="J410" s="2"/>
    </x:row>
    <x:row r="411" ht="32" customHeight="1">
      <x:c r="A411" s="22"/>
      <x:c r="B411" s="7"/>
      <x:c r="C411" s="23"/>
      <x:c r="D411" s="24"/>
      <x:c r="E411" s="25"/>
      <x:c r="F411" s="3" t="str">
        <x:f>IF(COUNTA(A411:E411)=0,"",IF(AND(ISNUMBER(A411),A411&gt;0,B411&lt;&gt;"",ISNUMBER(C411),C411&gt;0,OR(D411="",AND(ISNUMBER(D411),D411&gt;=0))),"Ready","Check input"))</x:f>
      </x:c>
      <x:c r="G411" s="2"/>
      <x:c r="H411" s="2"/>
      <x:c r="I411" s="2"/>
      <x:c r="J411" s="2"/>
    </x:row>
    <x:row r="412" ht="32" customHeight="1">
      <x:c r="A412" s="22"/>
      <x:c r="B412" s="7"/>
      <x:c r="C412" s="23"/>
      <x:c r="D412" s="24"/>
      <x:c r="E412" s="25"/>
      <x:c r="F412" s="3" t="str">
        <x:f>IF(COUNTA(A412:E412)=0,"",IF(AND(ISNUMBER(A412),A412&gt;0,B412&lt;&gt;"",ISNUMBER(C412),C412&gt;0,OR(D412="",AND(ISNUMBER(D412),D412&gt;=0))),"Ready","Check input"))</x:f>
      </x:c>
      <x:c r="G412" s="2"/>
      <x:c r="H412" s="2"/>
      <x:c r="I412" s="2"/>
      <x:c r="J412" s="2"/>
    </x:row>
    <x:row r="413" ht="32" customHeight="1">
      <x:c r="A413" s="22"/>
      <x:c r="B413" s="7"/>
      <x:c r="C413" s="23"/>
      <x:c r="D413" s="24"/>
      <x:c r="E413" s="25"/>
      <x:c r="F413" s="3" t="str">
        <x:f>IF(COUNTA(A413:E413)=0,"",IF(AND(ISNUMBER(A413),A413&gt;0,B413&lt;&gt;"",ISNUMBER(C413),C413&gt;0,OR(D413="",AND(ISNUMBER(D413),D413&gt;=0))),"Ready","Check input"))</x:f>
      </x:c>
      <x:c r="G413" s="2"/>
      <x:c r="H413" s="2"/>
      <x:c r="I413" s="2"/>
      <x:c r="J413" s="2"/>
    </x:row>
    <x:row r="414" ht="32" customHeight="1">
      <x:c r="A414" s="22"/>
      <x:c r="B414" s="7"/>
      <x:c r="C414" s="23"/>
      <x:c r="D414" s="24"/>
      <x:c r="E414" s="25"/>
      <x:c r="F414" s="3" t="str">
        <x:f>IF(COUNTA(A414:E414)=0,"",IF(AND(ISNUMBER(A414),A414&gt;0,B414&lt;&gt;"",ISNUMBER(C414),C414&gt;0,OR(D414="",AND(ISNUMBER(D414),D414&gt;=0))),"Ready","Check input"))</x:f>
      </x:c>
      <x:c r="G414" s="2"/>
      <x:c r="H414" s="2"/>
      <x:c r="I414" s="2"/>
      <x:c r="J414" s="2"/>
    </x:row>
    <x:row r="415" ht="32" customHeight="1">
      <x:c r="A415" s="22"/>
      <x:c r="B415" s="7"/>
      <x:c r="C415" s="23"/>
      <x:c r="D415" s="24"/>
      <x:c r="E415" s="25"/>
      <x:c r="F415" s="3" t="str">
        <x:f>IF(COUNTA(A415:E415)=0,"",IF(AND(ISNUMBER(A415),A415&gt;0,B415&lt;&gt;"",ISNUMBER(C415),C415&gt;0,OR(D415="",AND(ISNUMBER(D415),D415&gt;=0))),"Ready","Check input"))</x:f>
      </x:c>
      <x:c r="G415" s="2"/>
      <x:c r="H415" s="2"/>
      <x:c r="I415" s="2"/>
      <x:c r="J415" s="2"/>
    </x:row>
    <x:row r="416" ht="32" customHeight="1">
      <x:c r="A416" s="22"/>
      <x:c r="B416" s="7"/>
      <x:c r="C416" s="23"/>
      <x:c r="D416" s="24"/>
      <x:c r="E416" s="25"/>
      <x:c r="F416" s="3" t="str">
        <x:f>IF(COUNTA(A416:E416)=0,"",IF(AND(ISNUMBER(A416),A416&gt;0,B416&lt;&gt;"",ISNUMBER(C416),C416&gt;0,OR(D416="",AND(ISNUMBER(D416),D416&gt;=0))),"Ready","Check input"))</x:f>
      </x:c>
      <x:c r="G416" s="2"/>
      <x:c r="H416" s="2"/>
      <x:c r="I416" s="2"/>
      <x:c r="J416" s="2"/>
    </x:row>
    <x:row r="417" ht="32" customHeight="1">
      <x:c r="A417" s="22"/>
      <x:c r="B417" s="7"/>
      <x:c r="C417" s="23"/>
      <x:c r="D417" s="24"/>
      <x:c r="E417" s="25"/>
      <x:c r="F417" s="3" t="str">
        <x:f>IF(COUNTA(A417:E417)=0,"",IF(AND(ISNUMBER(A417),A417&gt;0,B417&lt;&gt;"",ISNUMBER(C417),C417&gt;0,OR(D417="",AND(ISNUMBER(D417),D417&gt;=0))),"Ready","Check input"))</x:f>
      </x:c>
      <x:c r="G417" s="2"/>
      <x:c r="H417" s="2"/>
      <x:c r="I417" s="2"/>
      <x:c r="J417" s="2"/>
    </x:row>
    <x:row r="418" ht="32" customHeight="1">
      <x:c r="A418" s="22"/>
      <x:c r="B418" s="7"/>
      <x:c r="C418" s="23"/>
      <x:c r="D418" s="24"/>
      <x:c r="E418" s="25"/>
      <x:c r="F418" s="3" t="str">
        <x:f>IF(COUNTA(A418:E418)=0,"",IF(AND(ISNUMBER(A418),A418&gt;0,B418&lt;&gt;"",ISNUMBER(C418),C418&gt;0,OR(D418="",AND(ISNUMBER(D418),D418&gt;=0))),"Ready","Check input"))</x:f>
      </x:c>
      <x:c r="G418" s="2"/>
      <x:c r="H418" s="2"/>
      <x:c r="I418" s="2"/>
      <x:c r="J418" s="2"/>
    </x:row>
    <x:row r="419" ht="32" customHeight="1">
      <x:c r="A419" s="22"/>
      <x:c r="B419" s="7"/>
      <x:c r="C419" s="23"/>
      <x:c r="D419" s="24"/>
      <x:c r="E419" s="25"/>
      <x:c r="F419" s="3" t="str">
        <x:f>IF(COUNTA(A419:E419)=0,"",IF(AND(ISNUMBER(A419),A419&gt;0,B419&lt;&gt;"",ISNUMBER(C419),C419&gt;0,OR(D419="",AND(ISNUMBER(D419),D419&gt;=0))),"Ready","Check input"))</x:f>
      </x:c>
      <x:c r="G419" s="2"/>
      <x:c r="H419" s="2"/>
      <x:c r="I419" s="2"/>
      <x:c r="J419" s="2"/>
    </x:row>
    <x:row r="420" ht="32" customHeight="1">
      <x:c r="A420" s="22"/>
      <x:c r="B420" s="7"/>
      <x:c r="C420" s="23"/>
      <x:c r="D420" s="24"/>
      <x:c r="E420" s="25"/>
      <x:c r="F420" s="3" t="str">
        <x:f>IF(COUNTA(A420:E420)=0,"",IF(AND(ISNUMBER(A420),A420&gt;0,B420&lt;&gt;"",ISNUMBER(C420),C420&gt;0,OR(D420="",AND(ISNUMBER(D420),D420&gt;=0))),"Ready","Check input"))</x:f>
      </x:c>
      <x:c r="G420" s="2"/>
      <x:c r="H420" s="2"/>
      <x:c r="I420" s="2"/>
      <x:c r="J420" s="2"/>
    </x:row>
    <x:row r="421" ht="32" customHeight="1">
      <x:c r="A421" s="22"/>
      <x:c r="B421" s="7"/>
      <x:c r="C421" s="23"/>
      <x:c r="D421" s="24"/>
      <x:c r="E421" s="25"/>
      <x:c r="F421" s="3" t="str">
        <x:f>IF(COUNTA(A421:E421)=0,"",IF(AND(ISNUMBER(A421),A421&gt;0,B421&lt;&gt;"",ISNUMBER(C421),C421&gt;0,OR(D421="",AND(ISNUMBER(D421),D421&gt;=0))),"Ready","Check input"))</x:f>
      </x:c>
      <x:c r="G421" s="2"/>
      <x:c r="H421" s="2"/>
      <x:c r="I421" s="2"/>
      <x:c r="J421" s="2"/>
    </x:row>
    <x:row r="422" ht="32" customHeight="1">
      <x:c r="A422" s="22"/>
      <x:c r="B422" s="7"/>
      <x:c r="C422" s="23"/>
      <x:c r="D422" s="24"/>
      <x:c r="E422" s="25"/>
      <x:c r="F422" s="3" t="str">
        <x:f>IF(COUNTA(A422:E422)=0,"",IF(AND(ISNUMBER(A422),A422&gt;0,B422&lt;&gt;"",ISNUMBER(C422),C422&gt;0,OR(D422="",AND(ISNUMBER(D422),D422&gt;=0))),"Ready","Check input"))</x:f>
      </x:c>
      <x:c r="G422" s="2"/>
      <x:c r="H422" s="2"/>
      <x:c r="I422" s="2"/>
      <x:c r="J422" s="2"/>
    </x:row>
    <x:row r="423" ht="32" customHeight="1">
      <x:c r="A423" s="22"/>
      <x:c r="B423" s="7"/>
      <x:c r="C423" s="23"/>
      <x:c r="D423" s="24"/>
      <x:c r="E423" s="25"/>
      <x:c r="F423" s="3" t="str">
        <x:f>IF(COUNTA(A423:E423)=0,"",IF(AND(ISNUMBER(A423),A423&gt;0,B423&lt;&gt;"",ISNUMBER(C423),C423&gt;0,OR(D423="",AND(ISNUMBER(D423),D423&gt;=0))),"Ready","Check input"))</x:f>
      </x:c>
      <x:c r="G423" s="2"/>
      <x:c r="H423" s="2"/>
      <x:c r="I423" s="2"/>
      <x:c r="J423" s="2"/>
    </x:row>
    <x:row r="424" ht="32" customHeight="1">
      <x:c r="A424" s="22"/>
      <x:c r="B424" s="7"/>
      <x:c r="C424" s="23"/>
      <x:c r="D424" s="24"/>
      <x:c r="E424" s="25"/>
      <x:c r="F424" s="3" t="str">
        <x:f>IF(COUNTA(A424:E424)=0,"",IF(AND(ISNUMBER(A424),A424&gt;0,B424&lt;&gt;"",ISNUMBER(C424),C424&gt;0,OR(D424="",AND(ISNUMBER(D424),D424&gt;=0))),"Ready","Check input"))</x:f>
      </x:c>
      <x:c r="G424" s="2"/>
      <x:c r="H424" s="2"/>
      <x:c r="I424" s="2"/>
      <x:c r="J424" s="2"/>
    </x:row>
    <x:row r="425" ht="32" customHeight="1">
      <x:c r="A425" s="22"/>
      <x:c r="B425" s="7"/>
      <x:c r="C425" s="23"/>
      <x:c r="D425" s="24"/>
      <x:c r="E425" s="25"/>
      <x:c r="F425" s="3" t="str">
        <x:f>IF(COUNTA(A425:E425)=0,"",IF(AND(ISNUMBER(A425),A425&gt;0,B425&lt;&gt;"",ISNUMBER(C425),C425&gt;0,OR(D425="",AND(ISNUMBER(D425),D425&gt;=0))),"Ready","Check input"))</x:f>
      </x:c>
      <x:c r="G425" s="2"/>
      <x:c r="H425" s="2"/>
      <x:c r="I425" s="2"/>
      <x:c r="J425" s="2"/>
    </x:row>
    <x:row r="426" ht="32" customHeight="1">
      <x:c r="A426" s="22"/>
      <x:c r="B426" s="7"/>
      <x:c r="C426" s="23"/>
      <x:c r="D426" s="24"/>
      <x:c r="E426" s="25"/>
      <x:c r="F426" s="3" t="str">
        <x:f>IF(COUNTA(A426:E426)=0,"",IF(AND(ISNUMBER(A426),A426&gt;0,B426&lt;&gt;"",ISNUMBER(C426),C426&gt;0,OR(D426="",AND(ISNUMBER(D426),D426&gt;=0))),"Ready","Check input"))</x:f>
      </x:c>
      <x:c r="G426" s="2"/>
      <x:c r="H426" s="2"/>
      <x:c r="I426" s="2"/>
      <x:c r="J426" s="2"/>
    </x:row>
    <x:row r="427" ht="32" customHeight="1">
      <x:c r="A427" s="22"/>
      <x:c r="B427" s="7"/>
      <x:c r="C427" s="23"/>
      <x:c r="D427" s="24"/>
      <x:c r="E427" s="25"/>
      <x:c r="F427" s="3" t="str">
        <x:f>IF(COUNTA(A427:E427)=0,"",IF(AND(ISNUMBER(A427),A427&gt;0,B427&lt;&gt;"",ISNUMBER(C427),C427&gt;0,OR(D427="",AND(ISNUMBER(D427),D427&gt;=0))),"Ready","Check input"))</x:f>
      </x:c>
      <x:c r="G427" s="2"/>
      <x:c r="H427" s="2"/>
      <x:c r="I427" s="2"/>
      <x:c r="J427" s="2"/>
    </x:row>
    <x:row r="428" ht="32" customHeight="1">
      <x:c r="A428" s="22"/>
      <x:c r="B428" s="7"/>
      <x:c r="C428" s="23"/>
      <x:c r="D428" s="24"/>
      <x:c r="E428" s="25"/>
      <x:c r="F428" s="3" t="str">
        <x:f>IF(COUNTA(A428:E428)=0,"",IF(AND(ISNUMBER(A428),A428&gt;0,B428&lt;&gt;"",ISNUMBER(C428),C428&gt;0,OR(D428="",AND(ISNUMBER(D428),D428&gt;=0))),"Ready","Check input"))</x:f>
      </x:c>
      <x:c r="G428" s="2"/>
      <x:c r="H428" s="2"/>
      <x:c r="I428" s="2"/>
      <x:c r="J428" s="2"/>
    </x:row>
    <x:row r="429" ht="32" customHeight="1">
      <x:c r="A429" s="22"/>
      <x:c r="B429" s="7"/>
      <x:c r="C429" s="23"/>
      <x:c r="D429" s="24"/>
      <x:c r="E429" s="25"/>
      <x:c r="F429" s="3" t="str">
        <x:f>IF(COUNTA(A429:E429)=0,"",IF(AND(ISNUMBER(A429),A429&gt;0,B429&lt;&gt;"",ISNUMBER(C429),C429&gt;0,OR(D429="",AND(ISNUMBER(D429),D429&gt;=0))),"Ready","Check input"))</x:f>
      </x:c>
      <x:c r="G429" s="2"/>
      <x:c r="H429" s="2"/>
      <x:c r="I429" s="2"/>
      <x:c r="J429" s="2"/>
    </x:row>
    <x:row r="430" ht="32" customHeight="1">
      <x:c r="A430" s="22"/>
      <x:c r="B430" s="7"/>
      <x:c r="C430" s="23"/>
      <x:c r="D430" s="24"/>
      <x:c r="E430" s="25"/>
      <x:c r="F430" s="3" t="str">
        <x:f>IF(COUNTA(A430:E430)=0,"",IF(AND(ISNUMBER(A430),A430&gt;0,B430&lt;&gt;"",ISNUMBER(C430),C430&gt;0,OR(D430="",AND(ISNUMBER(D430),D430&gt;=0))),"Ready","Check input"))</x:f>
      </x:c>
      <x:c r="G430" s="2"/>
      <x:c r="H430" s="2"/>
      <x:c r="I430" s="2"/>
      <x:c r="J430" s="2"/>
    </x:row>
    <x:row r="431" ht="32" customHeight="1">
      <x:c r="A431" s="22"/>
      <x:c r="B431" s="7"/>
      <x:c r="C431" s="23"/>
      <x:c r="D431" s="24"/>
      <x:c r="E431" s="25"/>
      <x:c r="F431" s="3" t="str">
        <x:f>IF(COUNTA(A431:E431)=0,"",IF(AND(ISNUMBER(A431),A431&gt;0,B431&lt;&gt;"",ISNUMBER(C431),C431&gt;0,OR(D431="",AND(ISNUMBER(D431),D431&gt;=0))),"Ready","Check input"))</x:f>
      </x:c>
      <x:c r="G431" s="2"/>
      <x:c r="H431" s="2"/>
      <x:c r="I431" s="2"/>
      <x:c r="J431" s="2"/>
    </x:row>
    <x:row r="432" ht="32" customHeight="1">
      <x:c r="A432" s="22"/>
      <x:c r="B432" s="7"/>
      <x:c r="C432" s="23"/>
      <x:c r="D432" s="24"/>
      <x:c r="E432" s="25"/>
      <x:c r="F432" s="3" t="str">
        <x:f>IF(COUNTA(A432:E432)=0,"",IF(AND(ISNUMBER(A432),A432&gt;0,B432&lt;&gt;"",ISNUMBER(C432),C432&gt;0,OR(D432="",AND(ISNUMBER(D432),D432&gt;=0))),"Ready","Check input"))</x:f>
      </x:c>
      <x:c r="G432" s="2"/>
      <x:c r="H432" s="2"/>
      <x:c r="I432" s="2"/>
      <x:c r="J432" s="2"/>
    </x:row>
    <x:row r="433" ht="32" customHeight="1">
      <x:c r="A433" s="22"/>
      <x:c r="B433" s="7"/>
      <x:c r="C433" s="23"/>
      <x:c r="D433" s="24"/>
      <x:c r="E433" s="25"/>
      <x:c r="F433" s="3" t="str">
        <x:f>IF(COUNTA(A433:E433)=0,"",IF(AND(ISNUMBER(A433),A433&gt;0,B433&lt;&gt;"",ISNUMBER(C433),C433&gt;0,OR(D433="",AND(ISNUMBER(D433),D433&gt;=0))),"Ready","Check input"))</x:f>
      </x:c>
      <x:c r="G433" s="2"/>
      <x:c r="H433" s="2"/>
      <x:c r="I433" s="2"/>
      <x:c r="J433" s="2"/>
    </x:row>
    <x:row r="434" ht="32" customHeight="1">
      <x:c r="A434" s="22"/>
      <x:c r="B434" s="7"/>
      <x:c r="C434" s="23"/>
      <x:c r="D434" s="24"/>
      <x:c r="E434" s="25"/>
      <x:c r="F434" s="3" t="str">
        <x:f>IF(COUNTA(A434:E434)=0,"",IF(AND(ISNUMBER(A434),A434&gt;0,B434&lt;&gt;"",ISNUMBER(C434),C434&gt;0,OR(D434="",AND(ISNUMBER(D434),D434&gt;=0))),"Ready","Check input"))</x:f>
      </x:c>
      <x:c r="G434" s="2"/>
      <x:c r="H434" s="2"/>
      <x:c r="I434" s="2"/>
      <x:c r="J434" s="2"/>
    </x:row>
    <x:row r="435" ht="32" customHeight="1">
      <x:c r="A435" s="22"/>
      <x:c r="B435" s="7"/>
      <x:c r="C435" s="23"/>
      <x:c r="D435" s="24"/>
      <x:c r="E435" s="25"/>
      <x:c r="F435" s="3" t="str">
        <x:f>IF(COUNTA(A435:E435)=0,"",IF(AND(ISNUMBER(A435),A435&gt;0,B435&lt;&gt;"",ISNUMBER(C435),C435&gt;0,OR(D435="",AND(ISNUMBER(D435),D435&gt;=0))),"Ready","Check input"))</x:f>
      </x:c>
      <x:c r="G435" s="2"/>
      <x:c r="H435" s="2"/>
      <x:c r="I435" s="2"/>
      <x:c r="J435" s="2"/>
    </x:row>
    <x:row r="436" ht="32" customHeight="1">
      <x:c r="A436" s="22"/>
      <x:c r="B436" s="7"/>
      <x:c r="C436" s="23"/>
      <x:c r="D436" s="24"/>
      <x:c r="E436" s="25"/>
      <x:c r="F436" s="3" t="str">
        <x:f>IF(COUNTA(A436:E436)=0,"",IF(AND(ISNUMBER(A436),A436&gt;0,B436&lt;&gt;"",ISNUMBER(C436),C436&gt;0,OR(D436="",AND(ISNUMBER(D436),D436&gt;=0))),"Ready","Check input"))</x:f>
      </x:c>
      <x:c r="G436" s="2"/>
      <x:c r="H436" s="2"/>
      <x:c r="I436" s="2"/>
      <x:c r="J436" s="2"/>
    </x:row>
    <x:row r="437" ht="32" customHeight="1">
      <x:c r="A437" s="22"/>
      <x:c r="B437" s="7"/>
      <x:c r="C437" s="23"/>
      <x:c r="D437" s="24"/>
      <x:c r="E437" s="25"/>
      <x:c r="F437" s="3" t="str">
        <x:f>IF(COUNTA(A437:E437)=0,"",IF(AND(ISNUMBER(A437),A437&gt;0,B437&lt;&gt;"",ISNUMBER(C437),C437&gt;0,OR(D437="",AND(ISNUMBER(D437),D437&gt;=0))),"Ready","Check input"))</x:f>
      </x:c>
      <x:c r="G437" s="2"/>
      <x:c r="H437" s="2"/>
      <x:c r="I437" s="2"/>
      <x:c r="J437" s="2"/>
    </x:row>
    <x:row r="438" ht="32" customHeight="1">
      <x:c r="A438" s="22"/>
      <x:c r="B438" s="7"/>
      <x:c r="C438" s="23"/>
      <x:c r="D438" s="24"/>
      <x:c r="E438" s="25"/>
      <x:c r="F438" s="3" t="str">
        <x:f>IF(COUNTA(A438:E438)=0,"",IF(AND(ISNUMBER(A438),A438&gt;0,B438&lt;&gt;"",ISNUMBER(C438),C438&gt;0,OR(D438="",AND(ISNUMBER(D438),D438&gt;=0))),"Ready","Check input"))</x:f>
      </x:c>
      <x:c r="G438" s="2"/>
      <x:c r="H438" s="2"/>
      <x:c r="I438" s="2"/>
      <x:c r="J438" s="2"/>
    </x:row>
    <x:row r="439" ht="32" customHeight="1">
      <x:c r="A439" s="22"/>
      <x:c r="B439" s="7"/>
      <x:c r="C439" s="23"/>
      <x:c r="D439" s="24"/>
      <x:c r="E439" s="25"/>
      <x:c r="F439" s="3" t="str">
        <x:f>IF(COUNTA(A439:E439)=0,"",IF(AND(ISNUMBER(A439),A439&gt;0,B439&lt;&gt;"",ISNUMBER(C439),C439&gt;0,OR(D439="",AND(ISNUMBER(D439),D439&gt;=0))),"Ready","Check input"))</x:f>
      </x:c>
      <x:c r="G439" s="2"/>
      <x:c r="H439" s="2"/>
      <x:c r="I439" s="2"/>
      <x:c r="J439" s="2"/>
    </x:row>
    <x:row r="440" ht="32" customHeight="1">
      <x:c r="A440" s="22"/>
      <x:c r="B440" s="7"/>
      <x:c r="C440" s="23"/>
      <x:c r="D440" s="24"/>
      <x:c r="E440" s="25"/>
      <x:c r="F440" s="3" t="str">
        <x:f>IF(COUNTA(A440:E440)=0,"",IF(AND(ISNUMBER(A440),A440&gt;0,B440&lt;&gt;"",ISNUMBER(C440),C440&gt;0,OR(D440="",AND(ISNUMBER(D440),D440&gt;=0))),"Ready","Check input"))</x:f>
      </x:c>
      <x:c r="G440" s="2"/>
      <x:c r="H440" s="2"/>
      <x:c r="I440" s="2"/>
      <x:c r="J440" s="2"/>
    </x:row>
    <x:row r="441" ht="32" customHeight="1">
      <x:c r="A441" s="22"/>
      <x:c r="B441" s="7"/>
      <x:c r="C441" s="23"/>
      <x:c r="D441" s="24"/>
      <x:c r="E441" s="25"/>
      <x:c r="F441" s="3" t="str">
        <x:f>IF(COUNTA(A441:E441)=0,"",IF(AND(ISNUMBER(A441),A441&gt;0,B441&lt;&gt;"",ISNUMBER(C441),C441&gt;0,OR(D441="",AND(ISNUMBER(D441),D441&gt;=0))),"Ready","Check input"))</x:f>
      </x:c>
      <x:c r="G441" s="2"/>
      <x:c r="H441" s="2"/>
      <x:c r="I441" s="2"/>
      <x:c r="J441" s="2"/>
    </x:row>
    <x:row r="442" ht="32" customHeight="1">
      <x:c r="A442" s="22"/>
      <x:c r="B442" s="7"/>
      <x:c r="C442" s="23"/>
      <x:c r="D442" s="24"/>
      <x:c r="E442" s="25"/>
      <x:c r="F442" s="3" t="str">
        <x:f>IF(COUNTA(A442:E442)=0,"",IF(AND(ISNUMBER(A442),A442&gt;0,B442&lt;&gt;"",ISNUMBER(C442),C442&gt;0,OR(D442="",AND(ISNUMBER(D442),D442&gt;=0))),"Ready","Check input"))</x:f>
      </x:c>
      <x:c r="G442" s="2"/>
      <x:c r="H442" s="2"/>
      <x:c r="I442" s="2"/>
      <x:c r="J442" s="2"/>
    </x:row>
    <x:row r="443" ht="32" customHeight="1">
      <x:c r="A443" s="22"/>
      <x:c r="B443" s="7"/>
      <x:c r="C443" s="23"/>
      <x:c r="D443" s="24"/>
      <x:c r="E443" s="25"/>
      <x:c r="F443" s="3" t="str">
        <x:f>IF(COUNTA(A443:E443)=0,"",IF(AND(ISNUMBER(A443),A443&gt;0,B443&lt;&gt;"",ISNUMBER(C443),C443&gt;0,OR(D443="",AND(ISNUMBER(D443),D443&gt;=0))),"Ready","Check input"))</x:f>
      </x:c>
      <x:c r="G443" s="2"/>
      <x:c r="H443" s="2"/>
      <x:c r="I443" s="2"/>
      <x:c r="J443" s="2"/>
    </x:row>
    <x:row r="444" ht="32" customHeight="1">
      <x:c r="A444" s="22"/>
      <x:c r="B444" s="7"/>
      <x:c r="C444" s="23"/>
      <x:c r="D444" s="24"/>
      <x:c r="E444" s="25"/>
      <x:c r="F444" s="3" t="str">
        <x:f>IF(COUNTA(A444:E444)=0,"",IF(AND(ISNUMBER(A444),A444&gt;0,B444&lt;&gt;"",ISNUMBER(C444),C444&gt;0,OR(D444="",AND(ISNUMBER(D444),D444&gt;=0))),"Ready","Check input"))</x:f>
      </x:c>
      <x:c r="G444" s="2"/>
      <x:c r="H444" s="2"/>
      <x:c r="I444" s="2"/>
      <x:c r="J444" s="2"/>
    </x:row>
    <x:row r="445" ht="32" customHeight="1">
      <x:c r="A445" s="22"/>
      <x:c r="B445" s="7"/>
      <x:c r="C445" s="23"/>
      <x:c r="D445" s="24"/>
      <x:c r="E445" s="25"/>
      <x:c r="F445" s="3" t="str">
        <x:f>IF(COUNTA(A445:E445)=0,"",IF(AND(ISNUMBER(A445),A445&gt;0,B445&lt;&gt;"",ISNUMBER(C445),C445&gt;0,OR(D445="",AND(ISNUMBER(D445),D445&gt;=0))),"Ready","Check input"))</x:f>
      </x:c>
      <x:c r="G445" s="2"/>
      <x:c r="H445" s="2"/>
      <x:c r="I445" s="2"/>
      <x:c r="J445" s="2"/>
    </x:row>
    <x:row r="446" ht="32" customHeight="1">
      <x:c r="A446" s="22"/>
      <x:c r="B446" s="7"/>
      <x:c r="C446" s="23"/>
      <x:c r="D446" s="24"/>
      <x:c r="E446" s="25"/>
      <x:c r="F446" s="3" t="str">
        <x:f>IF(COUNTA(A446:E446)=0,"",IF(AND(ISNUMBER(A446),A446&gt;0,B446&lt;&gt;"",ISNUMBER(C446),C446&gt;0,OR(D446="",AND(ISNUMBER(D446),D446&gt;=0))),"Ready","Check input"))</x:f>
      </x:c>
      <x:c r="G446" s="2"/>
      <x:c r="H446" s="2"/>
      <x:c r="I446" s="2"/>
      <x:c r="J446" s="2"/>
    </x:row>
    <x:row r="447" ht="32" customHeight="1">
      <x:c r="A447" s="22"/>
      <x:c r="B447" s="7"/>
      <x:c r="C447" s="23"/>
      <x:c r="D447" s="24"/>
      <x:c r="E447" s="25"/>
      <x:c r="F447" s="3" t="str">
        <x:f>IF(COUNTA(A447:E447)=0,"",IF(AND(ISNUMBER(A447),A447&gt;0,B447&lt;&gt;"",ISNUMBER(C447),C447&gt;0,OR(D447="",AND(ISNUMBER(D447),D447&gt;=0))),"Ready","Check input"))</x:f>
      </x:c>
      <x:c r="G447" s="2"/>
      <x:c r="H447" s="2"/>
      <x:c r="I447" s="2"/>
      <x:c r="J447" s="2"/>
    </x:row>
    <x:row r="448" ht="32" customHeight="1">
      <x:c r="A448" s="22"/>
      <x:c r="B448" s="7"/>
      <x:c r="C448" s="23"/>
      <x:c r="D448" s="24"/>
      <x:c r="E448" s="25"/>
      <x:c r="F448" s="3" t="str">
        <x:f>IF(COUNTA(A448:E448)=0,"",IF(AND(ISNUMBER(A448),A448&gt;0,B448&lt;&gt;"",ISNUMBER(C448),C448&gt;0,OR(D448="",AND(ISNUMBER(D448),D448&gt;=0))),"Ready","Check input"))</x:f>
      </x:c>
      <x:c r="G448" s="2"/>
      <x:c r="H448" s="2"/>
      <x:c r="I448" s="2"/>
      <x:c r="J448" s="2"/>
    </x:row>
    <x:row r="449" ht="32" customHeight="1">
      <x:c r="A449" s="22"/>
      <x:c r="B449" s="7"/>
      <x:c r="C449" s="23"/>
      <x:c r="D449" s="24"/>
      <x:c r="E449" s="25"/>
      <x:c r="F449" s="3" t="str">
        <x:f>IF(COUNTA(A449:E449)=0,"",IF(AND(ISNUMBER(A449),A449&gt;0,B449&lt;&gt;"",ISNUMBER(C449),C449&gt;0,OR(D449="",AND(ISNUMBER(D449),D449&gt;=0))),"Ready","Check input"))</x:f>
      </x:c>
      <x:c r="G449" s="2"/>
      <x:c r="H449" s="2"/>
      <x:c r="I449" s="2"/>
      <x:c r="J449" s="2"/>
    </x:row>
    <x:row r="450" ht="32" customHeight="1">
      <x:c r="A450" s="22"/>
      <x:c r="B450" s="7"/>
      <x:c r="C450" s="23"/>
      <x:c r="D450" s="24"/>
      <x:c r="E450" s="25"/>
      <x:c r="F450" s="3" t="str">
        <x:f>IF(COUNTA(A450:E450)=0,"",IF(AND(ISNUMBER(A450),A450&gt;0,B450&lt;&gt;"",ISNUMBER(C450),C450&gt;0,OR(D450="",AND(ISNUMBER(D450),D450&gt;=0))),"Ready","Check input"))</x:f>
      </x:c>
      <x:c r="G450" s="2"/>
      <x:c r="H450" s="2"/>
      <x:c r="I450" s="2"/>
      <x:c r="J450" s="2"/>
    </x:row>
    <x:row r="451" ht="32" customHeight="1">
      <x:c r="A451" s="22"/>
      <x:c r="B451" s="7"/>
      <x:c r="C451" s="23"/>
      <x:c r="D451" s="24"/>
      <x:c r="E451" s="25"/>
      <x:c r="F451" s="3" t="str">
        <x:f>IF(COUNTA(A451:E451)=0,"",IF(AND(ISNUMBER(A451),A451&gt;0,B451&lt;&gt;"",ISNUMBER(C451),C451&gt;0,OR(D451="",AND(ISNUMBER(D451),D451&gt;=0))),"Ready","Check input"))</x:f>
      </x:c>
      <x:c r="G451" s="2"/>
      <x:c r="H451" s="2"/>
      <x:c r="I451" s="2"/>
      <x:c r="J451" s="2"/>
    </x:row>
    <x:row r="452" ht="32" customHeight="1">
      <x:c r="A452" s="22"/>
      <x:c r="B452" s="7"/>
      <x:c r="C452" s="23"/>
      <x:c r="D452" s="24"/>
      <x:c r="E452" s="25"/>
      <x:c r="F452" s="3" t="str">
        <x:f>IF(COUNTA(A452:E452)=0,"",IF(AND(ISNUMBER(A452),A452&gt;0,B452&lt;&gt;"",ISNUMBER(C452),C452&gt;0,OR(D452="",AND(ISNUMBER(D452),D452&gt;=0))),"Ready","Check input"))</x:f>
      </x:c>
      <x:c r="G452" s="2"/>
      <x:c r="H452" s="2"/>
      <x:c r="I452" s="2"/>
      <x:c r="J452" s="2"/>
    </x:row>
    <x:row r="453" ht="32" customHeight="1">
      <x:c r="A453" s="22"/>
      <x:c r="B453" s="7"/>
      <x:c r="C453" s="23"/>
      <x:c r="D453" s="24"/>
      <x:c r="E453" s="25"/>
      <x:c r="F453" s="3" t="str">
        <x:f>IF(COUNTA(A453:E453)=0,"",IF(AND(ISNUMBER(A453),A453&gt;0,B453&lt;&gt;"",ISNUMBER(C453),C453&gt;0,OR(D453="",AND(ISNUMBER(D453),D453&gt;=0))),"Ready","Check input"))</x:f>
      </x:c>
      <x:c r="G453" s="2"/>
      <x:c r="H453" s="2"/>
      <x:c r="I453" s="2"/>
      <x:c r="J453" s="2"/>
    </x:row>
    <x:row r="454" ht="32" customHeight="1">
      <x:c r="A454" s="22"/>
      <x:c r="B454" s="7"/>
      <x:c r="C454" s="23"/>
      <x:c r="D454" s="24"/>
      <x:c r="E454" s="25"/>
      <x:c r="F454" s="3" t="str">
        <x:f>IF(COUNTA(A454:E454)=0,"",IF(AND(ISNUMBER(A454),A454&gt;0,B454&lt;&gt;"",ISNUMBER(C454),C454&gt;0,OR(D454="",AND(ISNUMBER(D454),D454&gt;=0))),"Ready","Check input"))</x:f>
      </x:c>
      <x:c r="G454" s="2"/>
      <x:c r="H454" s="2"/>
      <x:c r="I454" s="2"/>
      <x:c r="J454" s="2"/>
    </x:row>
    <x:row r="455" ht="32" customHeight="1">
      <x:c r="A455" s="22"/>
      <x:c r="B455" s="7"/>
      <x:c r="C455" s="23"/>
      <x:c r="D455" s="24"/>
      <x:c r="E455" s="25"/>
      <x:c r="F455" s="3" t="str">
        <x:f>IF(COUNTA(A455:E455)=0,"",IF(AND(ISNUMBER(A455),A455&gt;0,B455&lt;&gt;"",ISNUMBER(C455),C455&gt;0,OR(D455="",AND(ISNUMBER(D455),D455&gt;=0))),"Ready","Check input"))</x:f>
      </x:c>
      <x:c r="G455" s="2"/>
      <x:c r="H455" s="2"/>
      <x:c r="I455" s="2"/>
      <x:c r="J455" s="2"/>
    </x:row>
    <x:row r="456" ht="32" customHeight="1">
      <x:c r="A456" s="22"/>
      <x:c r="B456" s="7"/>
      <x:c r="C456" s="23"/>
      <x:c r="D456" s="24"/>
      <x:c r="E456" s="25"/>
      <x:c r="F456" s="3" t="str">
        <x:f>IF(COUNTA(A456:E456)=0,"",IF(AND(ISNUMBER(A456),A456&gt;0,B456&lt;&gt;"",ISNUMBER(C456),C456&gt;0,OR(D456="",AND(ISNUMBER(D456),D456&gt;=0))),"Ready","Check input"))</x:f>
      </x:c>
      <x:c r="G456" s="2"/>
      <x:c r="H456" s="2"/>
      <x:c r="I456" s="2"/>
      <x:c r="J456" s="2"/>
    </x:row>
    <x:row r="457" ht="32" customHeight="1">
      <x:c r="A457" s="22"/>
      <x:c r="B457" s="7"/>
      <x:c r="C457" s="23"/>
      <x:c r="D457" s="24"/>
      <x:c r="E457" s="25"/>
      <x:c r="F457" s="3" t="str">
        <x:f>IF(COUNTA(A457:E457)=0,"",IF(AND(ISNUMBER(A457),A457&gt;0,B457&lt;&gt;"",ISNUMBER(C457),C457&gt;0,OR(D457="",AND(ISNUMBER(D457),D457&gt;=0))),"Ready","Check input"))</x:f>
      </x:c>
      <x:c r="G457" s="2"/>
      <x:c r="H457" s="2"/>
      <x:c r="I457" s="2"/>
      <x:c r="J457" s="2"/>
    </x:row>
    <x:row r="458" ht="32" customHeight="1">
      <x:c r="A458" s="22"/>
      <x:c r="B458" s="7"/>
      <x:c r="C458" s="23"/>
      <x:c r="D458" s="24"/>
      <x:c r="E458" s="25"/>
      <x:c r="F458" s="3" t="str">
        <x:f>IF(COUNTA(A458:E458)=0,"",IF(AND(ISNUMBER(A458),A458&gt;0,B458&lt;&gt;"",ISNUMBER(C458),C458&gt;0,OR(D458="",AND(ISNUMBER(D458),D458&gt;=0))),"Ready","Check input"))</x:f>
      </x:c>
      <x:c r="G458" s="2"/>
      <x:c r="H458" s="2"/>
      <x:c r="I458" s="2"/>
      <x:c r="J458" s="2"/>
    </x:row>
    <x:row r="459" ht="32" customHeight="1">
      <x:c r="A459" s="22"/>
      <x:c r="B459" s="7"/>
      <x:c r="C459" s="23"/>
      <x:c r="D459" s="24"/>
      <x:c r="E459" s="25"/>
      <x:c r="F459" s="3" t="str">
        <x:f>IF(COUNTA(A459:E459)=0,"",IF(AND(ISNUMBER(A459),A459&gt;0,B459&lt;&gt;"",ISNUMBER(C459),C459&gt;0,OR(D459="",AND(ISNUMBER(D459),D459&gt;=0))),"Ready","Check input"))</x:f>
      </x:c>
      <x:c r="G459" s="2"/>
      <x:c r="H459" s="2"/>
      <x:c r="I459" s="2"/>
      <x:c r="J459" s="2"/>
    </x:row>
    <x:row r="460" ht="32" customHeight="1">
      <x:c r="A460" s="22"/>
      <x:c r="B460" s="7"/>
      <x:c r="C460" s="23"/>
      <x:c r="D460" s="24"/>
      <x:c r="E460" s="25"/>
      <x:c r="F460" s="3" t="str">
        <x:f>IF(COUNTA(A460:E460)=0,"",IF(AND(ISNUMBER(A460),A460&gt;0,B460&lt;&gt;"",ISNUMBER(C460),C460&gt;0,OR(D460="",AND(ISNUMBER(D460),D460&gt;=0))),"Ready","Check input"))</x:f>
      </x:c>
      <x:c r="G460" s="2"/>
      <x:c r="H460" s="2"/>
      <x:c r="I460" s="2"/>
      <x:c r="J460" s="2"/>
    </x:row>
    <x:row r="461" ht="32" customHeight="1">
      <x:c r="A461" s="22"/>
      <x:c r="B461" s="7"/>
      <x:c r="C461" s="23"/>
      <x:c r="D461" s="24"/>
      <x:c r="E461" s="25"/>
      <x:c r="F461" s="3" t="str">
        <x:f>IF(COUNTA(A461:E461)=0,"",IF(AND(ISNUMBER(A461),A461&gt;0,B461&lt;&gt;"",ISNUMBER(C461),C461&gt;0,OR(D461="",AND(ISNUMBER(D461),D461&gt;=0))),"Ready","Check input"))</x:f>
      </x:c>
      <x:c r="G461" s="2"/>
      <x:c r="H461" s="2"/>
      <x:c r="I461" s="2"/>
      <x:c r="J461" s="2"/>
    </x:row>
    <x:row r="462" ht="32" customHeight="1">
      <x:c r="A462" s="22"/>
      <x:c r="B462" s="7"/>
      <x:c r="C462" s="23"/>
      <x:c r="D462" s="24"/>
      <x:c r="E462" s="25"/>
      <x:c r="F462" s="3" t="str">
        <x:f>IF(COUNTA(A462:E462)=0,"",IF(AND(ISNUMBER(A462),A462&gt;0,B462&lt;&gt;"",ISNUMBER(C462),C462&gt;0,OR(D462="",AND(ISNUMBER(D462),D462&gt;=0))),"Ready","Check input"))</x:f>
      </x:c>
      <x:c r="G462" s="2"/>
      <x:c r="H462" s="2"/>
      <x:c r="I462" s="2"/>
      <x:c r="J462" s="2"/>
    </x:row>
    <x:row r="463" ht="32" customHeight="1">
      <x:c r="A463" s="22"/>
      <x:c r="B463" s="7"/>
      <x:c r="C463" s="23"/>
      <x:c r="D463" s="24"/>
      <x:c r="E463" s="25"/>
      <x:c r="F463" s="3" t="str">
        <x:f>IF(COUNTA(A463:E463)=0,"",IF(AND(ISNUMBER(A463),A463&gt;0,B463&lt;&gt;"",ISNUMBER(C463),C463&gt;0,OR(D463="",AND(ISNUMBER(D463),D463&gt;=0))),"Ready","Check input"))</x:f>
      </x:c>
      <x:c r="G463" s="2"/>
      <x:c r="H463" s="2"/>
      <x:c r="I463" s="2"/>
      <x:c r="J463" s="2"/>
    </x:row>
    <x:row r="464" ht="32" customHeight="1">
      <x:c r="A464" s="22"/>
      <x:c r="B464" s="7"/>
      <x:c r="C464" s="23"/>
      <x:c r="D464" s="24"/>
      <x:c r="E464" s="25"/>
      <x:c r="F464" s="3" t="str">
        <x:f>IF(COUNTA(A464:E464)=0,"",IF(AND(ISNUMBER(A464),A464&gt;0,B464&lt;&gt;"",ISNUMBER(C464),C464&gt;0,OR(D464="",AND(ISNUMBER(D464),D464&gt;=0))),"Ready","Check input"))</x:f>
      </x:c>
      <x:c r="G464" s="2"/>
      <x:c r="H464" s="2"/>
      <x:c r="I464" s="2"/>
      <x:c r="J464" s="2"/>
    </x:row>
    <x:row r="465" ht="32" customHeight="1">
      <x:c r="A465" s="22"/>
      <x:c r="B465" s="7"/>
      <x:c r="C465" s="23"/>
      <x:c r="D465" s="24"/>
      <x:c r="E465" s="25"/>
      <x:c r="F465" s="3" t="str">
        <x:f>IF(COUNTA(A465:E465)=0,"",IF(AND(ISNUMBER(A465),A465&gt;0,B465&lt;&gt;"",ISNUMBER(C465),C465&gt;0,OR(D465="",AND(ISNUMBER(D465),D465&gt;=0))),"Ready","Check input"))</x:f>
      </x:c>
      <x:c r="G465" s="2"/>
      <x:c r="H465" s="2"/>
      <x:c r="I465" s="2"/>
      <x:c r="J465" s="2"/>
    </x:row>
    <x:row r="466" ht="32" customHeight="1">
      <x:c r="A466" s="22"/>
      <x:c r="B466" s="7"/>
      <x:c r="C466" s="23"/>
      <x:c r="D466" s="24"/>
      <x:c r="E466" s="25"/>
      <x:c r="F466" s="3" t="str">
        <x:f>IF(COUNTA(A466:E466)=0,"",IF(AND(ISNUMBER(A466),A466&gt;0,B466&lt;&gt;"",ISNUMBER(C466),C466&gt;0,OR(D466="",AND(ISNUMBER(D466),D466&gt;=0))),"Ready","Check input"))</x:f>
      </x:c>
      <x:c r="G466" s="2"/>
      <x:c r="H466" s="2"/>
      <x:c r="I466" s="2"/>
      <x:c r="J466" s="2"/>
    </x:row>
    <x:row r="467" ht="32" customHeight="1">
      <x:c r="A467" s="22"/>
      <x:c r="B467" s="7"/>
      <x:c r="C467" s="23"/>
      <x:c r="D467" s="24"/>
      <x:c r="E467" s="25"/>
      <x:c r="F467" s="3" t="str">
        <x:f>IF(COUNTA(A467:E467)=0,"",IF(AND(ISNUMBER(A467),A467&gt;0,B467&lt;&gt;"",ISNUMBER(C467),C467&gt;0,OR(D467="",AND(ISNUMBER(D467),D467&gt;=0))),"Ready","Check input"))</x:f>
      </x:c>
      <x:c r="G467" s="2"/>
      <x:c r="H467" s="2"/>
      <x:c r="I467" s="2"/>
      <x:c r="J467" s="2"/>
    </x:row>
    <x:row r="468" ht="32" customHeight="1">
      <x:c r="A468" s="22"/>
      <x:c r="B468" s="7"/>
      <x:c r="C468" s="23"/>
      <x:c r="D468" s="24"/>
      <x:c r="E468" s="25"/>
      <x:c r="F468" s="3" t="str">
        <x:f>IF(COUNTA(A468:E468)=0,"",IF(AND(ISNUMBER(A468),A468&gt;0,B468&lt;&gt;"",ISNUMBER(C468),C468&gt;0,OR(D468="",AND(ISNUMBER(D468),D468&gt;=0))),"Ready","Check input"))</x:f>
      </x:c>
      <x:c r="G468" s="2"/>
      <x:c r="H468" s="2"/>
      <x:c r="I468" s="2"/>
      <x:c r="J468" s="2"/>
    </x:row>
    <x:row r="469" ht="32" customHeight="1">
      <x:c r="A469" s="22"/>
      <x:c r="B469" s="7"/>
      <x:c r="C469" s="23"/>
      <x:c r="D469" s="24"/>
      <x:c r="E469" s="25"/>
      <x:c r="F469" s="3" t="str">
        <x:f>IF(COUNTA(A469:E469)=0,"",IF(AND(ISNUMBER(A469),A469&gt;0,B469&lt;&gt;"",ISNUMBER(C469),C469&gt;0,OR(D469="",AND(ISNUMBER(D469),D469&gt;=0))),"Ready","Check input"))</x:f>
      </x:c>
      <x:c r="G469" s="2"/>
      <x:c r="H469" s="2"/>
      <x:c r="I469" s="2"/>
      <x:c r="J469" s="2"/>
    </x:row>
    <x:row r="470" ht="32" customHeight="1">
      <x:c r="A470" s="22"/>
      <x:c r="B470" s="7"/>
      <x:c r="C470" s="23"/>
      <x:c r="D470" s="24"/>
      <x:c r="E470" s="25"/>
      <x:c r="F470" s="3" t="str">
        <x:f>IF(COUNTA(A470:E470)=0,"",IF(AND(ISNUMBER(A470),A470&gt;0,B470&lt;&gt;"",ISNUMBER(C470),C470&gt;0,OR(D470="",AND(ISNUMBER(D470),D470&gt;=0))),"Ready","Check input"))</x:f>
      </x:c>
      <x:c r="G470" s="2"/>
      <x:c r="H470" s="2"/>
      <x:c r="I470" s="2"/>
      <x:c r="J470" s="2"/>
    </x:row>
    <x:row r="471" ht="32" customHeight="1">
      <x:c r="A471" s="22"/>
      <x:c r="B471" s="7"/>
      <x:c r="C471" s="23"/>
      <x:c r="D471" s="24"/>
      <x:c r="E471" s="25"/>
      <x:c r="F471" s="3" t="str">
        <x:f>IF(COUNTA(A471:E471)=0,"",IF(AND(ISNUMBER(A471),A471&gt;0,B471&lt;&gt;"",ISNUMBER(C471),C471&gt;0,OR(D471="",AND(ISNUMBER(D471),D471&gt;=0))),"Ready","Check input"))</x:f>
      </x:c>
      <x:c r="G471" s="2"/>
      <x:c r="H471" s="2"/>
      <x:c r="I471" s="2"/>
      <x:c r="J471" s="2"/>
    </x:row>
    <x:row r="472" ht="32" customHeight="1">
      <x:c r="A472" s="22"/>
      <x:c r="B472" s="7"/>
      <x:c r="C472" s="23"/>
      <x:c r="D472" s="24"/>
      <x:c r="E472" s="25"/>
      <x:c r="F472" s="3" t="str">
        <x:f>IF(COUNTA(A472:E472)=0,"",IF(AND(ISNUMBER(A472),A472&gt;0,B472&lt;&gt;"",ISNUMBER(C472),C472&gt;0,OR(D472="",AND(ISNUMBER(D472),D472&gt;=0))),"Ready","Check input"))</x:f>
      </x:c>
      <x:c r="G472" s="2"/>
      <x:c r="H472" s="2"/>
      <x:c r="I472" s="2"/>
      <x:c r="J472" s="2"/>
    </x:row>
    <x:row r="473" ht="32" customHeight="1">
      <x:c r="A473" s="22"/>
      <x:c r="B473" s="7"/>
      <x:c r="C473" s="23"/>
      <x:c r="D473" s="24"/>
      <x:c r="E473" s="25"/>
      <x:c r="F473" s="3" t="str">
        <x:f>IF(COUNTA(A473:E473)=0,"",IF(AND(ISNUMBER(A473),A473&gt;0,B473&lt;&gt;"",ISNUMBER(C473),C473&gt;0,OR(D473="",AND(ISNUMBER(D473),D473&gt;=0))),"Ready","Check input"))</x:f>
      </x:c>
      <x:c r="G473" s="2"/>
      <x:c r="H473" s="2"/>
      <x:c r="I473" s="2"/>
      <x:c r="J473" s="2"/>
    </x:row>
    <x:row r="474" ht="32" customHeight="1">
      <x:c r="A474" s="22"/>
      <x:c r="B474" s="7"/>
      <x:c r="C474" s="23"/>
      <x:c r="D474" s="24"/>
      <x:c r="E474" s="25"/>
      <x:c r="F474" s="3" t="str">
        <x:f>IF(COUNTA(A474:E474)=0,"",IF(AND(ISNUMBER(A474),A474&gt;0,B474&lt;&gt;"",ISNUMBER(C474),C474&gt;0,OR(D474="",AND(ISNUMBER(D474),D474&gt;=0))),"Ready","Check input"))</x:f>
      </x:c>
      <x:c r="G474" s="2"/>
      <x:c r="H474" s="2"/>
      <x:c r="I474" s="2"/>
      <x:c r="J474" s="2"/>
    </x:row>
    <x:row r="475" ht="32" customHeight="1">
      <x:c r="A475" s="22"/>
      <x:c r="B475" s="7"/>
      <x:c r="C475" s="23"/>
      <x:c r="D475" s="24"/>
      <x:c r="E475" s="25"/>
      <x:c r="F475" s="3" t="str">
        <x:f>IF(COUNTA(A475:E475)=0,"",IF(AND(ISNUMBER(A475),A475&gt;0,B475&lt;&gt;"",ISNUMBER(C475),C475&gt;0,OR(D475="",AND(ISNUMBER(D475),D475&gt;=0))),"Ready","Check input"))</x:f>
      </x:c>
      <x:c r="G475" s="2"/>
      <x:c r="H475" s="2"/>
      <x:c r="I475" s="2"/>
      <x:c r="J475" s="2"/>
    </x:row>
    <x:row r="476" ht="32" customHeight="1">
      <x:c r="A476" s="22"/>
      <x:c r="B476" s="7"/>
      <x:c r="C476" s="23"/>
      <x:c r="D476" s="24"/>
      <x:c r="E476" s="25"/>
      <x:c r="F476" s="3" t="str">
        <x:f>IF(COUNTA(A476:E476)=0,"",IF(AND(ISNUMBER(A476),A476&gt;0,B476&lt;&gt;"",ISNUMBER(C476),C476&gt;0,OR(D476="",AND(ISNUMBER(D476),D476&gt;=0))),"Ready","Check input"))</x:f>
      </x:c>
      <x:c r="G476" s="2"/>
      <x:c r="H476" s="2"/>
      <x:c r="I476" s="2"/>
      <x:c r="J476" s="2"/>
    </x:row>
    <x:row r="477" ht="32" customHeight="1">
      <x:c r="A477" s="22"/>
      <x:c r="B477" s="7"/>
      <x:c r="C477" s="23"/>
      <x:c r="D477" s="24"/>
      <x:c r="E477" s="25"/>
      <x:c r="F477" s="3" t="str">
        <x:f>IF(COUNTA(A477:E477)=0,"",IF(AND(ISNUMBER(A477),A477&gt;0,B477&lt;&gt;"",ISNUMBER(C477),C477&gt;0,OR(D477="",AND(ISNUMBER(D477),D477&gt;=0))),"Ready","Check input"))</x:f>
      </x:c>
      <x:c r="G477" s="2"/>
      <x:c r="H477" s="2"/>
      <x:c r="I477" s="2"/>
      <x:c r="J477" s="2"/>
    </x:row>
    <x:row r="478" ht="32" customHeight="1">
      <x:c r="A478" s="22"/>
      <x:c r="B478" s="7"/>
      <x:c r="C478" s="23"/>
      <x:c r="D478" s="24"/>
      <x:c r="E478" s="25"/>
      <x:c r="F478" s="3" t="str">
        <x:f>IF(COUNTA(A478:E478)=0,"",IF(AND(ISNUMBER(A478),A478&gt;0,B478&lt;&gt;"",ISNUMBER(C478),C478&gt;0,OR(D478="",AND(ISNUMBER(D478),D478&gt;=0))),"Ready","Check input"))</x:f>
      </x:c>
      <x:c r="G478" s="2"/>
      <x:c r="H478" s="2"/>
      <x:c r="I478" s="2"/>
      <x:c r="J478" s="2"/>
    </x:row>
    <x:row r="479" ht="32" customHeight="1">
      <x:c r="A479" s="22"/>
      <x:c r="B479" s="7"/>
      <x:c r="C479" s="23"/>
      <x:c r="D479" s="24"/>
      <x:c r="E479" s="25"/>
      <x:c r="F479" s="3" t="str">
        <x:f>IF(COUNTA(A479:E479)=0,"",IF(AND(ISNUMBER(A479),A479&gt;0,B479&lt;&gt;"",ISNUMBER(C479),C479&gt;0,OR(D479="",AND(ISNUMBER(D479),D479&gt;=0))),"Ready","Check input"))</x:f>
      </x:c>
      <x:c r="G479" s="2"/>
      <x:c r="H479" s="2"/>
      <x:c r="I479" s="2"/>
      <x:c r="J479" s="2"/>
    </x:row>
    <x:row r="480" ht="32" customHeight="1">
      <x:c r="A480" s="22"/>
      <x:c r="B480" s="7"/>
      <x:c r="C480" s="23"/>
      <x:c r="D480" s="24"/>
      <x:c r="E480" s="25"/>
      <x:c r="F480" s="3" t="str">
        <x:f>IF(COUNTA(A480:E480)=0,"",IF(AND(ISNUMBER(A480),A480&gt;0,B480&lt;&gt;"",ISNUMBER(C480),C480&gt;0,OR(D480="",AND(ISNUMBER(D480),D480&gt;=0))),"Ready","Check input"))</x:f>
      </x:c>
      <x:c r="G480" s="2"/>
      <x:c r="H480" s="2"/>
      <x:c r="I480" s="2"/>
      <x:c r="J480" s="2"/>
    </x:row>
    <x:row r="481" ht="32" customHeight="1">
      <x:c r="A481" s="22"/>
      <x:c r="B481" s="7"/>
      <x:c r="C481" s="23"/>
      <x:c r="D481" s="24"/>
      <x:c r="E481" s="25"/>
      <x:c r="F481" s="3" t="str">
        <x:f>IF(COUNTA(A481:E481)=0,"",IF(AND(ISNUMBER(A481),A481&gt;0,B481&lt;&gt;"",ISNUMBER(C481),C481&gt;0,OR(D481="",AND(ISNUMBER(D481),D481&gt;=0))),"Ready","Check input"))</x:f>
      </x:c>
      <x:c r="G481" s="2"/>
      <x:c r="H481" s="2"/>
      <x:c r="I481" s="2"/>
      <x:c r="J481" s="2"/>
    </x:row>
    <x:row r="482" ht="32" customHeight="1">
      <x:c r="A482" s="22"/>
      <x:c r="B482" s="7"/>
      <x:c r="C482" s="23"/>
      <x:c r="D482" s="24"/>
      <x:c r="E482" s="25"/>
      <x:c r="F482" s="3" t="str">
        <x:f>IF(COUNTA(A482:E482)=0,"",IF(AND(ISNUMBER(A482),A482&gt;0,B482&lt;&gt;"",ISNUMBER(C482),C482&gt;0,OR(D482="",AND(ISNUMBER(D482),D482&gt;=0))),"Ready","Check input"))</x:f>
      </x:c>
      <x:c r="G482" s="2"/>
      <x:c r="H482" s="2"/>
      <x:c r="I482" s="2"/>
      <x:c r="J482" s="2"/>
    </x:row>
    <x:row r="483" ht="32" customHeight="1">
      <x:c r="A483" s="22"/>
      <x:c r="B483" s="7"/>
      <x:c r="C483" s="23"/>
      <x:c r="D483" s="24"/>
      <x:c r="E483" s="25"/>
      <x:c r="F483" s="3" t="str">
        <x:f>IF(COUNTA(A483:E483)=0,"",IF(AND(ISNUMBER(A483),A483&gt;0,B483&lt;&gt;"",ISNUMBER(C483),C483&gt;0,OR(D483="",AND(ISNUMBER(D483),D483&gt;=0))),"Ready","Check input"))</x:f>
      </x:c>
      <x:c r="G483" s="2"/>
      <x:c r="H483" s="2"/>
      <x:c r="I483" s="2"/>
      <x:c r="J483" s="2"/>
    </x:row>
    <x:row r="484" ht="32" customHeight="1">
      <x:c r="A484" s="22"/>
      <x:c r="B484" s="7"/>
      <x:c r="C484" s="23"/>
      <x:c r="D484" s="24"/>
      <x:c r="E484" s="25"/>
      <x:c r="F484" s="3" t="str">
        <x:f>IF(COUNTA(A484:E484)=0,"",IF(AND(ISNUMBER(A484),A484&gt;0,B484&lt;&gt;"",ISNUMBER(C484),C484&gt;0,OR(D484="",AND(ISNUMBER(D484),D484&gt;=0))),"Ready","Check input"))</x:f>
      </x:c>
      <x:c r="G484" s="2"/>
      <x:c r="H484" s="2"/>
      <x:c r="I484" s="2"/>
      <x:c r="J484" s="2"/>
    </x:row>
    <x:row r="485" ht="32" customHeight="1">
      <x:c r="A485" s="22"/>
      <x:c r="B485" s="7"/>
      <x:c r="C485" s="23"/>
      <x:c r="D485" s="24"/>
      <x:c r="E485" s="25"/>
      <x:c r="F485" s="3" t="str">
        <x:f>IF(COUNTA(A485:E485)=0,"",IF(AND(ISNUMBER(A485),A485&gt;0,B485&lt;&gt;"",ISNUMBER(C485),C485&gt;0,OR(D485="",AND(ISNUMBER(D485),D485&gt;=0))),"Ready","Check input"))</x:f>
      </x:c>
      <x:c r="G485" s="2"/>
      <x:c r="H485" s="2"/>
      <x:c r="I485" s="2"/>
      <x:c r="J485" s="2"/>
    </x:row>
    <x:row r="486" ht="32" customHeight="1">
      <x:c r="A486" s="22"/>
      <x:c r="B486" s="7"/>
      <x:c r="C486" s="23"/>
      <x:c r="D486" s="24"/>
      <x:c r="E486" s="25"/>
      <x:c r="F486" s="3" t="str">
        <x:f>IF(COUNTA(A486:E486)=0,"",IF(AND(ISNUMBER(A486),A486&gt;0,B486&lt;&gt;"",ISNUMBER(C486),C486&gt;0,OR(D486="",AND(ISNUMBER(D486),D486&gt;=0))),"Ready","Check input"))</x:f>
      </x:c>
      <x:c r="G486" s="2"/>
      <x:c r="H486" s="2"/>
      <x:c r="I486" s="2"/>
      <x:c r="J486" s="2"/>
    </x:row>
    <x:row r="487" ht="32" customHeight="1">
      <x:c r="A487" s="22"/>
      <x:c r="B487" s="7"/>
      <x:c r="C487" s="23"/>
      <x:c r="D487" s="24"/>
      <x:c r="E487" s="25"/>
      <x:c r="F487" s="3" t="str">
        <x:f>IF(COUNTA(A487:E487)=0,"",IF(AND(ISNUMBER(A487),A487&gt;0,B487&lt;&gt;"",ISNUMBER(C487),C487&gt;0,OR(D487="",AND(ISNUMBER(D487),D487&gt;=0))),"Ready","Check input"))</x:f>
      </x:c>
      <x:c r="G487" s="2"/>
      <x:c r="H487" s="2"/>
      <x:c r="I487" s="2"/>
      <x:c r="J487" s="2"/>
    </x:row>
    <x:row r="488" ht="32" customHeight="1">
      <x:c r="A488" s="22"/>
      <x:c r="B488" s="7"/>
      <x:c r="C488" s="23"/>
      <x:c r="D488" s="24"/>
      <x:c r="E488" s="25"/>
      <x:c r="F488" s="3" t="str">
        <x:f>IF(COUNTA(A488:E488)=0,"",IF(AND(ISNUMBER(A488),A488&gt;0,B488&lt;&gt;"",ISNUMBER(C488),C488&gt;0,OR(D488="",AND(ISNUMBER(D488),D488&gt;=0))),"Ready","Check input"))</x:f>
      </x:c>
      <x:c r="G488" s="2"/>
      <x:c r="H488" s="2"/>
      <x:c r="I488" s="2"/>
      <x:c r="J488" s="2"/>
    </x:row>
    <x:row r="489" ht="32" customHeight="1">
      <x:c r="A489" s="22"/>
      <x:c r="B489" s="7"/>
      <x:c r="C489" s="23"/>
      <x:c r="D489" s="24"/>
      <x:c r="E489" s="25"/>
      <x:c r="F489" s="3" t="str">
        <x:f>IF(COUNTA(A489:E489)=0,"",IF(AND(ISNUMBER(A489),A489&gt;0,B489&lt;&gt;"",ISNUMBER(C489),C489&gt;0,OR(D489="",AND(ISNUMBER(D489),D489&gt;=0))),"Ready","Check input"))</x:f>
      </x:c>
      <x:c r="G489" s="2"/>
      <x:c r="H489" s="2"/>
      <x:c r="I489" s="2"/>
      <x:c r="J489" s="2"/>
    </x:row>
    <x:row r="490" ht="32" customHeight="1">
      <x:c r="A490" s="22"/>
      <x:c r="B490" s="7"/>
      <x:c r="C490" s="23"/>
      <x:c r="D490" s="24"/>
      <x:c r="E490" s="25"/>
      <x:c r="F490" s="3" t="str">
        <x:f>IF(COUNTA(A490:E490)=0,"",IF(AND(ISNUMBER(A490),A490&gt;0,B490&lt;&gt;"",ISNUMBER(C490),C490&gt;0,OR(D490="",AND(ISNUMBER(D490),D490&gt;=0))),"Ready","Check input"))</x:f>
      </x:c>
      <x:c r="G490" s="2"/>
      <x:c r="H490" s="2"/>
      <x:c r="I490" s="2"/>
      <x:c r="J490" s="2"/>
    </x:row>
    <x:row r="491" ht="32" customHeight="1">
      <x:c r="A491" s="22"/>
      <x:c r="B491" s="7"/>
      <x:c r="C491" s="23"/>
      <x:c r="D491" s="24"/>
      <x:c r="E491" s="25"/>
      <x:c r="F491" s="3" t="str">
        <x:f>IF(COUNTA(A491:E491)=0,"",IF(AND(ISNUMBER(A491),A491&gt;0,B491&lt;&gt;"",ISNUMBER(C491),C491&gt;0,OR(D491="",AND(ISNUMBER(D491),D491&gt;=0))),"Ready","Check input"))</x:f>
      </x:c>
      <x:c r="G491" s="2"/>
      <x:c r="H491" s="2"/>
      <x:c r="I491" s="2"/>
      <x:c r="J491" s="2"/>
    </x:row>
    <x:row r="492" ht="32" customHeight="1">
      <x:c r="A492" s="22"/>
      <x:c r="B492" s="7"/>
      <x:c r="C492" s="23"/>
      <x:c r="D492" s="24"/>
      <x:c r="E492" s="25"/>
      <x:c r="F492" s="3" t="str">
        <x:f>IF(COUNTA(A492:E492)=0,"",IF(AND(ISNUMBER(A492),A492&gt;0,B492&lt;&gt;"",ISNUMBER(C492),C492&gt;0,OR(D492="",AND(ISNUMBER(D492),D492&gt;=0))),"Ready","Check input"))</x:f>
      </x:c>
      <x:c r="G492" s="2"/>
      <x:c r="H492" s="2"/>
      <x:c r="I492" s="2"/>
      <x:c r="J492" s="2"/>
    </x:row>
    <x:row r="493" ht="32" customHeight="1">
      <x:c r="A493" s="22"/>
      <x:c r="B493" s="7"/>
      <x:c r="C493" s="23"/>
      <x:c r="D493" s="24"/>
      <x:c r="E493" s="25"/>
      <x:c r="F493" s="3" t="str">
        <x:f>IF(COUNTA(A493:E493)=0,"",IF(AND(ISNUMBER(A493),A493&gt;0,B493&lt;&gt;"",ISNUMBER(C493),C493&gt;0,OR(D493="",AND(ISNUMBER(D493),D493&gt;=0))),"Ready","Check input"))</x:f>
      </x:c>
      <x:c r="G493" s="2"/>
      <x:c r="H493" s="2"/>
      <x:c r="I493" s="2"/>
      <x:c r="J493" s="2"/>
    </x:row>
    <x:row r="494" ht="32" customHeight="1">
      <x:c r="A494" s="22"/>
      <x:c r="B494" s="7"/>
      <x:c r="C494" s="23"/>
      <x:c r="D494" s="24"/>
      <x:c r="E494" s="25"/>
      <x:c r="F494" s="3" t="str">
        <x:f>IF(COUNTA(A494:E494)=0,"",IF(AND(ISNUMBER(A494),A494&gt;0,B494&lt;&gt;"",ISNUMBER(C494),C494&gt;0,OR(D494="",AND(ISNUMBER(D494),D494&gt;=0))),"Ready","Check input"))</x:f>
      </x:c>
      <x:c r="G494" s="2"/>
      <x:c r="H494" s="2"/>
      <x:c r="I494" s="2"/>
      <x:c r="J494" s="2"/>
    </x:row>
    <x:row r="495" ht="32" customHeight="1">
      <x:c r="A495" s="22"/>
      <x:c r="B495" s="7"/>
      <x:c r="C495" s="23"/>
      <x:c r="D495" s="24"/>
      <x:c r="E495" s="25"/>
      <x:c r="F495" s="3" t="str">
        <x:f>IF(COUNTA(A495:E495)=0,"",IF(AND(ISNUMBER(A495),A495&gt;0,B495&lt;&gt;"",ISNUMBER(C495),C495&gt;0,OR(D495="",AND(ISNUMBER(D495),D495&gt;=0))),"Ready","Check input"))</x:f>
      </x:c>
      <x:c r="G495" s="2"/>
      <x:c r="H495" s="2"/>
      <x:c r="I495" s="2"/>
      <x:c r="J495" s="2"/>
    </x:row>
    <x:row r="496" ht="32" customHeight="1">
      <x:c r="A496" s="22"/>
      <x:c r="B496" s="7"/>
      <x:c r="C496" s="23"/>
      <x:c r="D496" s="24"/>
      <x:c r="E496" s="25"/>
      <x:c r="F496" s="3" t="str">
        <x:f>IF(COUNTA(A496:E496)=0,"",IF(AND(ISNUMBER(A496),A496&gt;0,B496&lt;&gt;"",ISNUMBER(C496),C496&gt;0,OR(D496="",AND(ISNUMBER(D496),D496&gt;=0))),"Ready","Check input"))</x:f>
      </x:c>
      <x:c r="G496" s="2"/>
      <x:c r="H496" s="2"/>
      <x:c r="I496" s="2"/>
      <x:c r="J496" s="2"/>
    </x:row>
    <x:row r="497" ht="32" customHeight="1">
      <x:c r="A497" s="22"/>
      <x:c r="B497" s="7"/>
      <x:c r="C497" s="23"/>
      <x:c r="D497" s="24"/>
      <x:c r="E497" s="25"/>
      <x:c r="F497" s="3" t="str">
        <x:f>IF(COUNTA(A497:E497)=0,"",IF(AND(ISNUMBER(A497),A497&gt;0,B497&lt;&gt;"",ISNUMBER(C497),C497&gt;0,OR(D497="",AND(ISNUMBER(D497),D497&gt;=0))),"Ready","Check input"))</x:f>
      </x:c>
      <x:c r="G497" s="2"/>
      <x:c r="H497" s="2"/>
      <x:c r="I497" s="2"/>
      <x:c r="J497" s="2"/>
    </x:row>
    <x:row r="498" ht="32" customHeight="1">
      <x:c r="A498" s="22"/>
      <x:c r="B498" s="7"/>
      <x:c r="C498" s="23"/>
      <x:c r="D498" s="24"/>
      <x:c r="E498" s="25"/>
      <x:c r="F498" s="3" t="str">
        <x:f>IF(COUNTA(A498:E498)=0,"",IF(AND(ISNUMBER(A498),A498&gt;0,B498&lt;&gt;"",ISNUMBER(C498),C498&gt;0,OR(D498="",AND(ISNUMBER(D498),D498&gt;=0))),"Ready","Check input"))</x:f>
      </x:c>
      <x:c r="G498" s="2"/>
      <x:c r="H498" s="2"/>
      <x:c r="I498" s="2"/>
      <x:c r="J498" s="2"/>
    </x:row>
    <x:row r="499" ht="32" customHeight="1">
      <x:c r="A499" s="22"/>
      <x:c r="B499" s="7"/>
      <x:c r="C499" s="23"/>
      <x:c r="D499" s="24"/>
      <x:c r="E499" s="25"/>
      <x:c r="F499" s="3" t="str">
        <x:f>IF(COUNTA(A499:E499)=0,"",IF(AND(ISNUMBER(A499),A499&gt;0,B499&lt;&gt;"",ISNUMBER(C499),C499&gt;0,OR(D499="",AND(ISNUMBER(D499),D499&gt;=0))),"Ready","Check input"))</x:f>
      </x:c>
      <x:c r="G499" s="2"/>
      <x:c r="H499" s="2"/>
      <x:c r="I499" s="2"/>
      <x:c r="J499" s="2"/>
    </x:row>
    <x:row r="500" ht="32" customHeight="1">
      <x:c r="A500" s="22"/>
      <x:c r="B500" s="7"/>
      <x:c r="C500" s="23"/>
      <x:c r="D500" s="24"/>
      <x:c r="E500" s="25"/>
      <x:c r="F500" s="3" t="str">
        <x:f>IF(COUNTA(A500:E500)=0,"",IF(AND(ISNUMBER(A500),A500&gt;0,B500&lt;&gt;"",ISNUMBER(C500),C500&gt;0,OR(D500="",AND(ISNUMBER(D500),D500&gt;=0))),"Ready","Check input"))</x:f>
      </x:c>
      <x:c r="G500" s="2"/>
      <x:c r="H500" s="2"/>
      <x:c r="I500" s="2"/>
      <x:c r="J500" s="2"/>
    </x:row>
    <x:row r="501" ht="32" customHeight="1">
      <x:c r="A501" s="22"/>
      <x:c r="B501" s="7"/>
      <x:c r="C501" s="23"/>
      <x:c r="D501" s="24"/>
      <x:c r="E501" s="25"/>
      <x:c r="F501" s="3" t="str">
        <x:f>IF(COUNTA(A501:E501)=0,"",IF(AND(ISNUMBER(A501),A501&gt;0,B501&lt;&gt;"",ISNUMBER(C501),C501&gt;0,OR(D501="",AND(ISNUMBER(D501),D501&gt;=0))),"Ready","Check input"))</x:f>
      </x:c>
      <x:c r="G501" s="2"/>
      <x:c r="H501" s="2"/>
      <x:c r="I501" s="2"/>
      <x:c r="J501" s="2"/>
    </x:row>
    <x:row r="502" ht="32" customHeight="1">
      <x:c r="A502" s="22"/>
      <x:c r="B502" s="7"/>
      <x:c r="C502" s="23"/>
      <x:c r="D502" s="24"/>
      <x:c r="E502" s="25"/>
      <x:c r="F502" s="3" t="str">
        <x:f>IF(COUNTA(A502:E502)=0,"",IF(AND(ISNUMBER(A502),A502&gt;0,B502&lt;&gt;"",ISNUMBER(C502),C502&gt;0,OR(D502="",AND(ISNUMBER(D502),D502&gt;=0))),"Ready","Check input"))</x:f>
      </x:c>
      <x:c r="G502" s="2"/>
      <x:c r="H502" s="2"/>
      <x:c r="I502" s="2"/>
      <x:c r="J502" s="2"/>
    </x:row>
    <x:row r="503" ht="32" customHeight="1">
      <x:c r="A503" s="22"/>
      <x:c r="B503" s="7"/>
      <x:c r="C503" s="23"/>
      <x:c r="D503" s="24"/>
      <x:c r="E503" s="25"/>
      <x:c r="F503" s="3" t="str">
        <x:f>IF(COUNTA(A503:E503)=0,"",IF(AND(ISNUMBER(A503),A503&gt;0,B503&lt;&gt;"",ISNUMBER(C503),C503&gt;0,OR(D503="",AND(ISNUMBER(D503),D503&gt;=0))),"Ready","Check input"))</x:f>
      </x:c>
      <x:c r="G503" s="2"/>
      <x:c r="H503" s="2"/>
      <x:c r="I503" s="2"/>
      <x:c r="J503" s="2"/>
    </x:row>
    <x:row r="504" ht="32" customHeight="1">
      <x:c r="A504" s="22"/>
      <x:c r="B504" s="7"/>
      <x:c r="C504" s="23"/>
      <x:c r="D504" s="24"/>
      <x:c r="E504" s="25"/>
      <x:c r="F504" s="3" t="str">
        <x:f>IF(COUNTA(A504:E504)=0,"",IF(AND(ISNUMBER(A504),A504&gt;0,B504&lt;&gt;"",ISNUMBER(C504),C504&gt;0,OR(D504="",AND(ISNUMBER(D504),D504&gt;=0))),"Ready","Check input"))</x:f>
      </x:c>
      <x:c r="G504" s="2"/>
      <x:c r="H504" s="2"/>
      <x:c r="I504" s="2"/>
      <x:c r="J504" s="2"/>
    </x:row>
    <x:row r="505" ht="32" customHeight="1">
      <x:c r="A505" s="22"/>
      <x:c r="B505" s="7"/>
      <x:c r="C505" s="23"/>
      <x:c r="D505" s="24"/>
      <x:c r="E505" s="25"/>
      <x:c r="F505" s="3" t="str">
        <x:f>IF(COUNTA(A505:E505)=0,"",IF(AND(ISNUMBER(A505),A505&gt;0,B505&lt;&gt;"",ISNUMBER(C505),C505&gt;0,OR(D505="",AND(ISNUMBER(D505),D505&gt;=0))),"Ready","Check input"))</x:f>
      </x:c>
      <x:c r="G505" s="2"/>
      <x:c r="H505" s="2"/>
      <x:c r="I505" s="2"/>
      <x:c r="J505" s="2"/>
    </x:row>
    <x:row r="506" ht="32" customHeight="1">
      <x:c r="A506" s="22"/>
      <x:c r="B506" s="7"/>
      <x:c r="C506" s="23"/>
      <x:c r="D506" s="24"/>
      <x:c r="E506" s="25"/>
      <x:c r="F506" s="3" t="str">
        <x:f>IF(COUNTA(A506:E506)=0,"",IF(AND(ISNUMBER(A506),A506&gt;0,B506&lt;&gt;"",ISNUMBER(C506),C506&gt;0,OR(D506="",AND(ISNUMBER(D506),D506&gt;=0))),"Ready","Check input"))</x:f>
      </x:c>
      <x:c r="G506" s="2"/>
      <x:c r="H506" s="2"/>
      <x:c r="I506" s="2"/>
      <x:c r="J506" s="2"/>
    </x:row>
    <x:row r="507" ht="32" customHeight="1">
      <x:c r="A507" s="22"/>
      <x:c r="B507" s="7"/>
      <x:c r="C507" s="23"/>
      <x:c r="D507" s="24"/>
      <x:c r="E507" s="25"/>
      <x:c r="F507" s="3" t="str">
        <x:f>IF(COUNTA(A507:E507)=0,"",IF(AND(ISNUMBER(A507),A507&gt;0,B507&lt;&gt;"",ISNUMBER(C507),C507&gt;0,OR(D507="",AND(ISNUMBER(D507),D507&gt;=0))),"Ready","Check input"))</x:f>
      </x:c>
      <x:c r="G507" s="2"/>
      <x:c r="H507" s="2"/>
      <x:c r="I507" s="2"/>
      <x:c r="J507" s="2"/>
    </x:row>
    <x:row r="508" ht="32" customHeight="1">
      <x:c r="A508" s="22"/>
      <x:c r="B508" s="7"/>
      <x:c r="C508" s="23"/>
      <x:c r="D508" s="24"/>
      <x:c r="E508" s="25"/>
      <x:c r="F508" s="3" t="str">
        <x:f>IF(COUNTA(A508:E508)=0,"",IF(AND(ISNUMBER(A508),A508&gt;0,B508&lt;&gt;"",ISNUMBER(C508),C508&gt;0,OR(D508="",AND(ISNUMBER(D508),D508&gt;=0))),"Ready","Check input"))</x:f>
      </x:c>
      <x:c r="G508" s="2"/>
      <x:c r="H508" s="2"/>
      <x:c r="I508" s="2"/>
      <x:c r="J508" s="2"/>
    </x:row>
    <x:row r="509" ht="32" customHeight="1">
      <x:c r="A509" s="22"/>
      <x:c r="B509" s="7"/>
      <x:c r="C509" s="23"/>
      <x:c r="D509" s="24"/>
      <x:c r="E509" s="25"/>
      <x:c r="F509" s="3" t="str">
        <x:f>IF(COUNTA(A509:E509)=0,"",IF(AND(ISNUMBER(A509),A509&gt;0,B509&lt;&gt;"",ISNUMBER(C509),C509&gt;0,OR(D509="",AND(ISNUMBER(D509),D509&gt;=0))),"Ready","Check input"))</x:f>
      </x:c>
      <x:c r="G509" s="2"/>
      <x:c r="H509" s="2"/>
      <x:c r="I509" s="2"/>
      <x:c r="J509" s="2"/>
    </x:row>
    <x:row r="510" ht="32" customHeight="1">
      <x:c r="A510" s="22"/>
      <x:c r="B510" s="7"/>
      <x:c r="C510" s="23"/>
      <x:c r="D510" s="24"/>
      <x:c r="E510" s="25"/>
      <x:c r="F510" s="3" t="str">
        <x:f>IF(COUNTA(A510:E510)=0,"",IF(AND(ISNUMBER(A510),A510&gt;0,B510&lt;&gt;"",ISNUMBER(C510),C510&gt;0,OR(D510="",AND(ISNUMBER(D510),D510&gt;=0))),"Ready","Check input"))</x:f>
      </x:c>
      <x:c r="G510" s="2"/>
      <x:c r="H510" s="2"/>
      <x:c r="I510" s="2"/>
      <x:c r="J510" s="2"/>
    </x:row>
    <x:row r="511" ht="32" customHeight="1">
      <x:c r="A511" s="22"/>
      <x:c r="B511" s="7"/>
      <x:c r="C511" s="23"/>
      <x:c r="D511" s="24"/>
      <x:c r="E511" s="25"/>
      <x:c r="F511" s="3" t="str">
        <x:f>IF(COUNTA(A511:E511)=0,"",IF(AND(ISNUMBER(A511),A511&gt;0,B511&lt;&gt;"",ISNUMBER(C511),C511&gt;0,OR(D511="",AND(ISNUMBER(D511),D511&gt;=0))),"Ready","Check input"))</x:f>
      </x:c>
      <x:c r="G511" s="2"/>
      <x:c r="H511" s="2"/>
      <x:c r="I511" s="2"/>
      <x:c r="J511" s="2"/>
    </x:row>
    <x:row r="512" ht="32" customHeight="1">
      <x:c r="A512" s="22"/>
      <x:c r="B512" s="7"/>
      <x:c r="C512" s="23"/>
      <x:c r="D512" s="24"/>
      <x:c r="E512" s="25"/>
      <x:c r="F512" s="3" t="str">
        <x:f>IF(COUNTA(A512:E512)=0,"",IF(AND(ISNUMBER(A512),A512&gt;0,B512&lt;&gt;"",ISNUMBER(C512),C512&gt;0,OR(D512="",AND(ISNUMBER(D512),D512&gt;=0))),"Ready","Check input"))</x:f>
      </x:c>
      <x:c r="G512" s="2"/>
      <x:c r="H512" s="2"/>
      <x:c r="I512" s="2"/>
      <x:c r="J512" s="2"/>
    </x:row>
    <x:row r="513" ht="32" customHeight="1">
      <x:c r="A513" s="22"/>
      <x:c r="B513" s="7"/>
      <x:c r="C513" s="23"/>
      <x:c r="D513" s="24"/>
      <x:c r="E513" s="25"/>
      <x:c r="F513" s="3" t="str">
        <x:f>IF(COUNTA(A513:E513)=0,"",IF(AND(ISNUMBER(A513),A513&gt;0,B513&lt;&gt;"",ISNUMBER(C513),C513&gt;0,OR(D513="",AND(ISNUMBER(D513),D513&gt;=0))),"Ready","Check input"))</x:f>
      </x:c>
      <x:c r="G513" s="2"/>
      <x:c r="H513" s="2"/>
      <x:c r="I513" s="2"/>
      <x:c r="J513" s="2"/>
    </x:row>
    <x:row r="514" ht="32" customHeight="1">
      <x:c r="A514" s="22"/>
      <x:c r="B514" s="7"/>
      <x:c r="C514" s="23"/>
      <x:c r="D514" s="24"/>
      <x:c r="E514" s="25"/>
      <x:c r="F514" s="3" t="str">
        <x:f>IF(COUNTA(A514:E514)=0,"",IF(AND(ISNUMBER(A514),A514&gt;0,B514&lt;&gt;"",ISNUMBER(C514),C514&gt;0,OR(D514="",AND(ISNUMBER(D514),D514&gt;=0))),"Ready","Check input"))</x:f>
      </x:c>
      <x:c r="G514" s="2"/>
      <x:c r="H514" s="2"/>
      <x:c r="I514" s="2"/>
      <x:c r="J514" s="2"/>
    </x:row>
    <x:row r="515" ht="32" customHeight="1">
      <x:c r="A515" s="22"/>
      <x:c r="B515" s="7"/>
      <x:c r="C515" s="23"/>
      <x:c r="D515" s="24"/>
      <x:c r="E515" s="25"/>
      <x:c r="F515" s="3" t="str">
        <x:f>IF(COUNTA(A515:E515)=0,"",IF(AND(ISNUMBER(A515),A515&gt;0,B515&lt;&gt;"",ISNUMBER(C515),C515&gt;0,OR(D515="",AND(ISNUMBER(D515),D515&gt;=0))),"Ready","Check input"))</x:f>
      </x:c>
      <x:c r="G515" s="2"/>
      <x:c r="H515" s="2"/>
      <x:c r="I515" s="2"/>
      <x:c r="J515" s="2"/>
    </x:row>
    <x:row r="516" ht="32" customHeight="1">
      <x:c r="A516" s="22"/>
      <x:c r="B516" s="7"/>
      <x:c r="C516" s="23"/>
      <x:c r="D516" s="24"/>
      <x:c r="E516" s="25"/>
      <x:c r="F516" s="3" t="str">
        <x:f>IF(COUNTA(A516:E516)=0,"",IF(AND(ISNUMBER(A516),A516&gt;0,B516&lt;&gt;"",ISNUMBER(C516),C516&gt;0,OR(D516="",AND(ISNUMBER(D516),D516&gt;=0))),"Ready","Check input"))</x:f>
      </x:c>
      <x:c r="G516" s="2"/>
      <x:c r="H516" s="2"/>
      <x:c r="I516" s="2"/>
      <x:c r="J516" s="2"/>
    </x:row>
    <x:row r="517" ht="32" customHeight="1">
      <x:c r="A517" s="22"/>
      <x:c r="B517" s="7"/>
      <x:c r="C517" s="23"/>
      <x:c r="D517" s="24"/>
      <x:c r="E517" s="25"/>
      <x:c r="F517" s="3" t="str">
        <x:f>IF(COUNTA(A517:E517)=0,"",IF(AND(ISNUMBER(A517),A517&gt;0,B517&lt;&gt;"",ISNUMBER(C517),C517&gt;0,OR(D517="",AND(ISNUMBER(D517),D517&gt;=0))),"Ready","Check input"))</x:f>
      </x:c>
      <x:c r="G517" s="2"/>
      <x:c r="H517" s="2"/>
      <x:c r="I517" s="2"/>
      <x:c r="J517" s="2"/>
    </x:row>
    <x:row r="518" ht="32" customHeight="1">
      <x:c r="A518" s="22"/>
      <x:c r="B518" s="7"/>
      <x:c r="C518" s="23"/>
      <x:c r="D518" s="24"/>
      <x:c r="E518" s="25"/>
      <x:c r="F518" s="3" t="str">
        <x:f>IF(COUNTA(A518:E518)=0,"",IF(AND(ISNUMBER(A518),A518&gt;0,B518&lt;&gt;"",ISNUMBER(C518),C518&gt;0,OR(D518="",AND(ISNUMBER(D518),D518&gt;=0))),"Ready","Check input"))</x:f>
      </x:c>
      <x:c r="G518" s="2"/>
      <x:c r="H518" s="2"/>
      <x:c r="I518" s="2"/>
      <x:c r="J518" s="2"/>
    </x:row>
    <x:row r="519" ht="32" customHeight="1">
      <x:c r="A519" s="22"/>
      <x:c r="B519" s="7"/>
      <x:c r="C519" s="23"/>
      <x:c r="D519" s="24"/>
      <x:c r="E519" s="25"/>
      <x:c r="F519" s="3" t="str">
        <x:f>IF(COUNTA(A519:E519)=0,"",IF(AND(ISNUMBER(A519),A519&gt;0,B519&lt;&gt;"",ISNUMBER(C519),C519&gt;0,OR(D519="",AND(ISNUMBER(D519),D519&gt;=0))),"Ready","Check input"))</x:f>
      </x:c>
      <x:c r="G519" s="2"/>
      <x:c r="H519" s="2"/>
      <x:c r="I519" s="2"/>
      <x:c r="J519" s="2"/>
    </x:row>
    <x:row r="520" ht="32" customHeight="1">
      <x:c r="A520" s="22"/>
      <x:c r="B520" s="7"/>
      <x:c r="C520" s="23"/>
      <x:c r="D520" s="24"/>
      <x:c r="E520" s="25"/>
      <x:c r="F520" s="3" t="str">
        <x:f>IF(COUNTA(A520:E520)=0,"",IF(AND(ISNUMBER(A520),A520&gt;0,B520&lt;&gt;"",ISNUMBER(C520),C520&gt;0,OR(D520="",AND(ISNUMBER(D520),D520&gt;=0))),"Ready","Check input"))</x:f>
      </x:c>
      <x:c r="G520" s="2"/>
      <x:c r="H520" s="2"/>
      <x:c r="I520" s="2"/>
      <x:c r="J520" s="2"/>
    </x:row>
    <x:row r="521" ht="32" customHeight="1">
      <x:c r="A521" s="22"/>
      <x:c r="B521" s="7"/>
      <x:c r="C521" s="23"/>
      <x:c r="D521" s="24"/>
      <x:c r="E521" s="25"/>
      <x:c r="F521" s="3" t="str">
        <x:f>IF(COUNTA(A521:E521)=0,"",IF(AND(ISNUMBER(A521),A521&gt;0,B521&lt;&gt;"",ISNUMBER(C521),C521&gt;0,OR(D521="",AND(ISNUMBER(D521),D521&gt;=0))),"Ready","Check input"))</x:f>
      </x:c>
      <x:c r="G521" s="2"/>
      <x:c r="H521" s="2"/>
      <x:c r="I521" s="2"/>
      <x:c r="J521" s="2"/>
    </x:row>
    <x:row r="522" ht="32" customHeight="1">
      <x:c r="A522" s="22"/>
      <x:c r="B522" s="7"/>
      <x:c r="C522" s="23"/>
      <x:c r="D522" s="24"/>
      <x:c r="E522" s="25"/>
      <x:c r="F522" s="3" t="str">
        <x:f>IF(COUNTA(A522:E522)=0,"",IF(AND(ISNUMBER(A522),A522&gt;0,B522&lt;&gt;"",ISNUMBER(C522),C522&gt;0,OR(D522="",AND(ISNUMBER(D522),D522&gt;=0))),"Ready","Check input"))</x:f>
      </x:c>
      <x:c r="G522" s="2"/>
      <x:c r="H522" s="2"/>
      <x:c r="I522" s="2"/>
      <x:c r="J522" s="2"/>
    </x:row>
    <x:row r="523" ht="32" customHeight="1">
      <x:c r="A523" s="22"/>
      <x:c r="B523" s="7"/>
      <x:c r="C523" s="23"/>
      <x:c r="D523" s="24"/>
      <x:c r="E523" s="25"/>
      <x:c r="F523" s="3" t="str">
        <x:f>IF(COUNTA(A523:E523)=0,"",IF(AND(ISNUMBER(A523),A523&gt;0,B523&lt;&gt;"",ISNUMBER(C523),C523&gt;0,OR(D523="",AND(ISNUMBER(D523),D523&gt;=0))),"Ready","Check input"))</x:f>
      </x:c>
      <x:c r="G523" s="2"/>
      <x:c r="H523" s="2"/>
      <x:c r="I523" s="2"/>
      <x:c r="J523" s="2"/>
    </x:row>
    <x:row r="524" ht="32" customHeight="1">
      <x:c r="A524" s="22"/>
      <x:c r="B524" s="7"/>
      <x:c r="C524" s="23"/>
      <x:c r="D524" s="24"/>
      <x:c r="E524" s="25"/>
      <x:c r="F524" s="3" t="str">
        <x:f>IF(COUNTA(A524:E524)=0,"",IF(AND(ISNUMBER(A524),A524&gt;0,B524&lt;&gt;"",ISNUMBER(C524),C524&gt;0,OR(D524="",AND(ISNUMBER(D524),D524&gt;=0))),"Ready","Check input"))</x:f>
      </x:c>
      <x:c r="G524" s="2"/>
      <x:c r="H524" s="2"/>
      <x:c r="I524" s="2"/>
      <x:c r="J524" s="2"/>
    </x:row>
  </x:sheetData>
  <x:conditionalFormatting sqref="B7:B7">
    <x:cfRule type="containsText" dxfId="2" priority="1" operator="containsText" text="Choose year"/>
  </x:conditionalFormatting>
  <x:conditionalFormatting sqref="F25:F524">
    <x:cfRule type="containsText" dxfId="3" priority="2" operator="containsText" text="Check input"/>
  </x:conditionalFormatting>
  <x:dataValidations count="1">
    <x:dataValidation type="whole" operator="between" sqref="B4">
      <x:formula1>1900</x:formula1>
      <x:formula2>9998</x:formula2>
    </x:dataValidation>
  </x:dataValidations>
  <x:pageMargins left="0.7" right="0.7" top="0.75" bottom="0.75" header="0.3" footer="0.3"/>
  <x:drawing xmlns:r="http://schemas.openxmlformats.org/officeDocument/2006/relationships" r:id="R0bee1f34a9ff4b3b"/>
</x:worksheet>
</file>